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465" windowWidth="27315" windowHeight="14040"/>
  </bookViews>
  <sheets>
    <sheet name="キーワード抽出" sheetId="3" r:id="rId1"/>
    <sheet name="3社の質問シート合計" sheetId="2" r:id="rId2"/>
    <sheet name="質問シート" sheetId="1" state="hidden" r:id="rId3"/>
  </sheets>
  <definedNames>
    <definedName name="_xlnm._FilterDatabase" localSheetId="1" hidden="1">'3社の質問シート合計'!$A$6:$H$80</definedName>
  </definedNames>
  <calcPr calcId="145621" refMode="R1C1" concurrentCalc="0"/>
  <extLst>
    <ext xmlns:mx="http://schemas.microsoft.com/office/mac/excel/2008/main" uri="{7523E5D3-25F3-A5E0-1632-64F254C22452}">
      <mx:ArchID Flags="2"/>
    </ext>
  </extLst>
</workbook>
</file>

<file path=xl/calcChain.xml><?xml version="1.0" encoding="utf-8"?>
<calcChain xmlns="http://schemas.openxmlformats.org/spreadsheetml/2006/main">
  <c r="D82" i="2" l="1"/>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7" i="2"/>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5" i="1"/>
</calcChain>
</file>

<file path=xl/sharedStrings.xml><?xml version="1.0" encoding="utf-8"?>
<sst xmlns="http://schemas.openxmlformats.org/spreadsheetml/2006/main" count="579" uniqueCount="292">
  <si>
    <t>No</t>
    <phoneticPr fontId="1"/>
  </si>
  <si>
    <t>日付</t>
    <rPh sb="0" eb="2">
      <t>ヒヅケ</t>
    </rPh>
    <phoneticPr fontId="1"/>
  </si>
  <si>
    <t>質問者</t>
    <rPh sb="0" eb="3">
      <t>シツモンシャ</t>
    </rPh>
    <phoneticPr fontId="1"/>
  </si>
  <si>
    <t>質問内容</t>
    <rPh sb="0" eb="4">
      <t>シツモンナイヨウ</t>
    </rPh>
    <phoneticPr fontId="1"/>
  </si>
  <si>
    <t>回答内容</t>
    <rPh sb="0" eb="4">
      <t>カイトウナイヨウ</t>
    </rPh>
    <phoneticPr fontId="1"/>
  </si>
  <si>
    <t>回答者</t>
    <rPh sb="0" eb="3">
      <t>カイトウシャ</t>
    </rPh>
    <phoneticPr fontId="1"/>
  </si>
  <si>
    <t>大興電子㈱向け『rBOM』向け質問リスト</t>
    <rPh sb="0" eb="2">
      <t>ダイコウ</t>
    </rPh>
    <rPh sb="2" eb="4">
      <t>デンシ</t>
    </rPh>
    <rPh sb="5" eb="6">
      <t>ム</t>
    </rPh>
    <rPh sb="13" eb="14">
      <t>ム</t>
    </rPh>
    <rPh sb="15" eb="17">
      <t>シツモン</t>
    </rPh>
    <phoneticPr fontId="1"/>
  </si>
  <si>
    <t>回答日</t>
    <rPh sb="0" eb="2">
      <t>カイトウ</t>
    </rPh>
    <rPh sb="2" eb="3">
      <t>ビ</t>
    </rPh>
    <phoneticPr fontId="1"/>
  </si>
  <si>
    <t>大興電子</t>
    <rPh sb="0" eb="4">
      <t>ダイコ</t>
    </rPh>
    <phoneticPr fontId="1"/>
  </si>
  <si>
    <t>間宮</t>
    <rPh sb="0" eb="2">
      <t>マミヤ</t>
    </rPh>
    <phoneticPr fontId="1"/>
  </si>
  <si>
    <t>現品ラベル事態を標準の運用のケースは先方様にコピーをしてもらうことをお願いしています。
再発行をするということもできるんですけど、納品時に分納されてくることは認識した状態で分納してくるのでそのラベルを仕入れ先さん側でコピーして、もう一度同じラベルで持ってきてくださいと運用をしていくところであります。</t>
    <phoneticPr fontId="1"/>
  </si>
  <si>
    <t>新村</t>
    <rPh sb="0" eb="2">
      <t>ニイムラ</t>
    </rPh>
    <phoneticPr fontId="1"/>
  </si>
  <si>
    <t>問題ないです、受け入れ分だけ検収するということもできますので、分割検収になります。</t>
    <phoneticPr fontId="1"/>
  </si>
  <si>
    <t>小河</t>
    <rPh sb="0" eb="2">
      <t>オゴウ</t>
    </rPh>
    <phoneticPr fontId="1"/>
  </si>
  <si>
    <t>(聞き取れない)になったときって完納チェックボックスって自動で消えちゃうわけ</t>
  </si>
  <si>
    <t>rBOMといえども個別受注設計計算でどちらが正解っていう議論になってしまうと思うのですけれども、一旦確定してできあがったはずの部品構成が設計変更によって構成が変わるというケースがあるので、受注確定したのでこのままとうけつしたいというところが本当のところなんですけど、実際には設計変更によって変更部分が出てきてしまうっていうイメージだったんですね、私がやったオペレーションは。本当は固めておきたかったんです、図面をあのまま変わらないっていうのが一番理想だったんですけど、ものづくりを始めながらお客様の要求変更でどうしても図面を書き足さなければならないケースがまさにこのパターンになるはずなんですよね</t>
    <phoneticPr fontId="1"/>
  </si>
  <si>
    <t>櫻井</t>
    <rPh sb="0" eb="2">
      <t>サクライ</t>
    </rPh>
    <phoneticPr fontId="1"/>
  </si>
  <si>
    <t>間宮
新村</t>
    <rPh sb="0" eb="2">
      <t>マミヤ</t>
    </rPh>
    <rPh sb="4" eb="6">
      <t>ニイムラ</t>
    </rPh>
    <phoneticPr fontId="1"/>
  </si>
  <si>
    <t>稲毛</t>
    <rPh sb="0" eb="2">
      <t>イナゲ</t>
    </rPh>
    <phoneticPr fontId="1"/>
  </si>
  <si>
    <t>間宮
鈴木
間宮</t>
    <rPh sb="0" eb="2">
      <t>マミヤ</t>
    </rPh>
    <rPh sb="4" eb="6">
      <t>スズキ</t>
    </rPh>
    <rPh sb="8" eb="10">
      <t>マミヤ</t>
    </rPh>
    <phoneticPr fontId="1"/>
  </si>
  <si>
    <t>間宮
稲毛
間宮</t>
    <rPh sb="0" eb="2">
      <t>マミヤ</t>
    </rPh>
    <rPh sb="4" eb="6">
      <t>イナゲ</t>
    </rPh>
    <rPh sb="8" eb="10">
      <t>マミヤ</t>
    </rPh>
    <phoneticPr fontId="1"/>
  </si>
  <si>
    <t>鈴木</t>
    <rPh sb="0" eb="2">
      <t>スズキ</t>
    </rPh>
    <phoneticPr fontId="1"/>
  </si>
  <si>
    <t>追加原価はどうしても発生するのは、検収のタイミングで発生すると思うんですけどその辺は大丈夫なのですか</t>
  </si>
  <si>
    <t>小林さん</t>
    <rPh sb="0" eb="2">
      <t>コバヤシ</t>
    </rPh>
    <phoneticPr fontId="1"/>
  </si>
  <si>
    <t>稲毛</t>
    <rPh sb="0" eb="2">
      <t>イナゲ</t>
    </rPh>
    <phoneticPr fontId="1"/>
  </si>
  <si>
    <t>しめる前に工番は出せるのですか</t>
    <phoneticPr fontId="1"/>
  </si>
  <si>
    <t>新村</t>
    <rPh sb="0" eb="2">
      <t>ニイムラ</t>
    </rPh>
    <phoneticPr fontId="1"/>
  </si>
  <si>
    <t>仕様の変更があり取り外して、機械は出来上がっているが外したものは残っている
それは工番で買ったものだったら在庫に戻せばいいんですけど、本体仕入れをしたものはそれができない
本体から部分を外すので、うちが買った実績は機械しかない
だから今はそのまま海外に買ってもらっている、とっとくと品番なしの棚卸しをするとおかしくなってしまう</t>
    <phoneticPr fontId="1"/>
  </si>
  <si>
    <t>櫻井</t>
    <rPh sb="0" eb="2">
      <t>サクライ</t>
    </rPh>
    <phoneticPr fontId="1"/>
  </si>
  <si>
    <t>稲毛</t>
    <rPh sb="0" eb="1">
      <t>イネ</t>
    </rPh>
    <rPh sb="1" eb="2">
      <t>ゲ</t>
    </rPh>
    <phoneticPr fontId="1"/>
  </si>
  <si>
    <t xml:space="preserve">
ありえます
識別はいらない</t>
    <rPh sb="9" eb="11">
      <t>シキベツ</t>
    </rPh>
    <phoneticPr fontId="1"/>
  </si>
  <si>
    <t>貯蔵品の入出庫の話を聞いてみたい
棚卸しでしか評価をしていないから、本来なら入出庫で仕掛りに投入することが必要ですよね、工番振替を取るのか出庫表をきるのか</t>
    <phoneticPr fontId="1"/>
  </si>
  <si>
    <t>(敬称略)</t>
    <rPh sb="1" eb="4">
      <t>ケイショウリャク</t>
    </rPh>
    <phoneticPr fontId="1"/>
  </si>
  <si>
    <t xml:space="preserve">例えば5の注文を仕入れ先さんにかけまして、3つ入荷してきました。
まずバーコードをよんだ瞬間に５つ入荷してきたとデフォルトの表示が画面に表示されます。
受け入れ部門の方は数を数えて３つだったので受け入れの伝票の数を５から3に打ち換えていただきます。
それで登録をかけますと、５つのうちの３つができたという入荷の状態に伝票が処理されます。
次にもう一度同じ現品ラベルを張って物が入ってきたときにバーコードを読みます。
同じ伝票ではあるんですが、３つははいっているので、2個が来たはずの状態なのでデフォルトで2個が画面上で表示されます。
それで実行登録を行いますと、3＋２で5個来たのですべて完了という状態になる。
</t>
    <phoneticPr fontId="1"/>
  </si>
  <si>
    <t>それはメニュー化分だけを表示するんでよろしいのですか
メニュー化ぶんのリストがございます。</t>
    <phoneticPr fontId="1"/>
  </si>
  <si>
    <t>完納ではないのでまず消えます。</t>
    <phoneticPr fontId="1"/>
  </si>
  <si>
    <t>ございます。
発注をしているんだけども結局受け入れができていないもののリストっていうものになります。</t>
    <phoneticPr fontId="1"/>
  </si>
  <si>
    <t>できます、提供しています。
そうです、すべて残ります、さらに理由も残ります。
それはないですね、部品表を追加できる権限を持つ方は、設計部門の方は部品表の変更はできる権限はあります。
仮に設計者でもあっても部品表の追加させないとログインユーザーにしてしまえば、システム的にはなにもできないという制御にはなるんですけれども
原則として部門ごとにその機能が使えるか使えないか大きく割り当てをしてさらに少人に関しては少人に権限をあたえることで間違えを防ごうというシステムの考え方になります。</t>
    <phoneticPr fontId="1"/>
  </si>
  <si>
    <t>打ち切りっていう機能があるので原価が０ですね。</t>
    <phoneticPr fontId="1"/>
  </si>
  <si>
    <t>打ち切りを出す場合はrBOMで標準では持っていない。</t>
    <phoneticPr fontId="1"/>
  </si>
  <si>
    <t>わかります。</t>
    <phoneticPr fontId="1"/>
  </si>
  <si>
    <t>その方法しか手がないと思います。</t>
    <phoneticPr fontId="1"/>
  </si>
  <si>
    <t>移行ができるのであれば移行させていただくのが一番いいと思います。</t>
    <phoneticPr fontId="1"/>
  </si>
  <si>
    <t>大丈夫ですよ。</t>
    <phoneticPr fontId="1"/>
  </si>
  <si>
    <t>いけます、全く同じ流れでできます。</t>
    <phoneticPr fontId="1"/>
  </si>
  <si>
    <t>そうだと思います。</t>
    <phoneticPr fontId="1"/>
  </si>
  <si>
    <t>業者によってではなくて品目によってですね。</t>
    <phoneticPr fontId="1"/>
  </si>
  <si>
    <t xml:space="preserve">
システムは裸の状態でそのような機能は持っている。</t>
    <phoneticPr fontId="1"/>
  </si>
  <si>
    <t>御社の中で製品在庫があり得るかどうかなんですけどありえますか。
完成登録をしたときにばらされて集荷を待っている状態なのかストックされているか識別が必要なんですか。</t>
    <phoneticPr fontId="1"/>
  </si>
  <si>
    <t>追加原価というよりも、もともと想定された分割売り上げのお話に近いと思う、その機能はついています。
完成登録を押していただいて工番自体は締まります、製品原価に振り替わります。
追加で発注できるようになっているか理由とかどの部品を発注していいわけではなくて部品表から発注になります。
一回閉じた工番から追加された分の原価から抜き出せいるようになる、翌月以降から出せるようになる、工数も同じです。</t>
    <phoneticPr fontId="1"/>
  </si>
  <si>
    <t>システムとして視点からとするとそれが正しくて、しめるとまずいですよね、みなしだとだめですよね。
システムとしてはできなくて、すべてのもので完成したというのがシステムからして正論ですね。</t>
    <phoneticPr fontId="1"/>
  </si>
  <si>
    <t>だせます。</t>
    <phoneticPr fontId="1"/>
  </si>
  <si>
    <t>製品の登録の仕方って、品番登録の中身、材料だとか、工数がすべてその部品として登録されてて社内にも出るし外注にも出てると工数がこれだからいくらとかになるのかなって</t>
    <phoneticPr fontId="1"/>
  </si>
  <si>
    <t>一部完納っていうのは、打ちきりですね。</t>
    <phoneticPr fontId="1"/>
  </si>
  <si>
    <t>今はお客さんがついていないときに部品表を出して、お客がついたときに五月雨ででるんですよ
部品表のプラスマイナスされているとは思うんですけど</t>
    <phoneticPr fontId="1"/>
  </si>
  <si>
    <t>例えばメーカーさんで買っているんですけど発注を出したばっかりだから、まだキャンセルできた時の指示はどのような指示ができるのでしょうか</t>
    <rPh sb="44" eb="45">
      <t>トキ</t>
    </rPh>
    <rPh sb="46" eb="48">
      <t>シジ</t>
    </rPh>
    <rPh sb="54" eb="56">
      <t>シジ</t>
    </rPh>
    <phoneticPr fontId="1"/>
  </si>
  <si>
    <t>うちからメーカーにキャンセルを出す場合はどうになっていますでしょうか。</t>
    <rPh sb="15" eb="16">
      <t>ダ</t>
    </rPh>
    <rPh sb="17" eb="19">
      <t>バアイ</t>
    </rPh>
    <phoneticPr fontId="1"/>
  </si>
  <si>
    <t>キャンセルをしたときに資材はわかるのでしょうか</t>
    <phoneticPr fontId="1"/>
  </si>
  <si>
    <t>変更は覗き込まないといけないということでしょうか</t>
    <phoneticPr fontId="1"/>
  </si>
  <si>
    <t>立ち上げた時に設計的に部品表を警告ででていればその担当者ってわかりますでしょうか</t>
    <phoneticPr fontId="1"/>
  </si>
  <si>
    <t>例えば発注していないで在庫を引き当てることも資材調達なんですか</t>
    <phoneticPr fontId="1"/>
  </si>
  <si>
    <t>品番というものをもっているんですけど、こちらはすべて登録をやりなおす必要があるのでしょうか。</t>
    <phoneticPr fontId="1"/>
  </si>
  <si>
    <t>今の話だと設計が王様というか、設計の人間がいろいろやらないと進まないんですねよ
発注だとか設計の人が入ってくると思うが、設計さんが入力してもらえればうまくいくのかなと
生産管理管理システムを導入して原価を出すという以上に大変なことなのでしょうか。</t>
    <phoneticPr fontId="1"/>
  </si>
  <si>
    <t>せいらんって背番号っていう工番言い方をするんですけど、標準オプションとお客様の３つの工番が紐づきされるんですよ、それは分けて発注することはできるのでしょうか。</t>
    <phoneticPr fontId="1"/>
  </si>
  <si>
    <t>新しいシステムはいままで通り図面を出してきて、資材が今まで通りに注文してデータのインプットまでは普通に行けるんですよね</t>
    <phoneticPr fontId="1"/>
  </si>
  <si>
    <t>工数の登録情報はどのようになっているのでしょうか。</t>
    <rPh sb="3" eb="5">
      <t>トウロク</t>
    </rPh>
    <rPh sb="5" eb="7">
      <t>ジョウホウ</t>
    </rPh>
    <phoneticPr fontId="1"/>
  </si>
  <si>
    <t>社内品も含めて、製作品ってどうなるのかな</t>
    <rPh sb="4" eb="5">
      <t>フク</t>
    </rPh>
    <phoneticPr fontId="1"/>
  </si>
  <si>
    <t>業者によって分けることは可能でしょうか。</t>
    <phoneticPr fontId="1"/>
  </si>
  <si>
    <t>関係会社から仕入れた部品とかあるんですけど、一般の材料と別に区分しているんですけど、これは対応は可能でしょうか。</t>
    <rPh sb="48" eb="50">
      <t>カノウ</t>
    </rPh>
    <phoneticPr fontId="1"/>
  </si>
  <si>
    <t>間接費配布の考え方なんですけど、在庫と原価管理を精緻しました、数値の精度が上がりました
間接費を低率配布はしているが、次一歩先にいくと連動させるという考え方はどうですか
それはいいと思いますよ、将来的にはありだと思います
進歩するときには原価計算オプションなりが必要なのでしょうか。</t>
    <rPh sb="133" eb="135">
      <t>ヒツヨウ</t>
    </rPh>
    <phoneticPr fontId="1"/>
  </si>
  <si>
    <t>90%部品発注が終わりました、あとはお客さんのところにだしたら残りのものをくっつける、90%の時に原価を払い出した時に対応はできますでしょうか
はい
それって売上原価に振り替えるのはいいのですけど、お客さんに対しての売り上げを立てるタイミングになるのでしょうか。</t>
    <phoneticPr fontId="1"/>
  </si>
  <si>
    <t>一つの製品が来ないから売り上げが立ててられないとなるときがあると思いますが</t>
    <rPh sb="32" eb="33">
      <t>オモ</t>
    </rPh>
    <phoneticPr fontId="1"/>
  </si>
  <si>
    <t>うちは出庫システムがないのでどのようにして出庫するのかな、在庫はあるけどものがないとかあったりするので</t>
    <phoneticPr fontId="1"/>
  </si>
  <si>
    <t>現状在庫としてあるやつは、どのようにシステムに移行できますでしょうか。</t>
    <rPh sb="23" eb="25">
      <t>イコウ</t>
    </rPh>
    <phoneticPr fontId="1"/>
  </si>
  <si>
    <t>実際に運用して棚卸しを実施して
当然ならリストがあって物があって一致しますと、実際にモノがあってそれがなにかわからないものだが評価しなければいけないものだった時はどうすればいいですか</t>
    <rPh sb="11" eb="13">
      <t>ジッシ</t>
    </rPh>
    <phoneticPr fontId="1"/>
  </si>
  <si>
    <t>まさに個別受注計算の仕組みであり、おそらくは製番全体を管理するというよりは図面で言うと総組立図中の部分組立図ごとに担当設計者がいらしゃって
ユニットごとに管理されるケースが多い、さらにユニットの中のサブユニット単位に図面がどんどん五月雨に入れられるケースが多々あって
一回ではなくて何度も何度も同じような変更が出てきて、変更が重なっていくというところをExcelでやったり、人の管理でなんとかしていたんですけどやりきれないという事態がこの個別業界では発生していました。
変更をすべて記録しながら、今現在何が必要なのか、常に正しい状態で表示していくことで組立ができることをしようっていう仕組みになっている。</t>
    <phoneticPr fontId="1"/>
  </si>
  <si>
    <t>わかりますね、警告場面を見ていただければ変更通知で気づけます。</t>
    <phoneticPr fontId="1"/>
  </si>
  <si>
    <t>その役割としてどなたがやるべきかルールで決まっていると思うのですけど、システムの中でご自分にかかわることしか出てこないようになっているので資材管理ということで在庫のコントロールをしている方に対しては在庫引き当てできる方だけが出てくる。
外部に発注しているお仕事をされている方は発注品のみが出てくるのですべてを表示をやると引き当てるものも買うものも社内で加工するものも、担当以外は見なくてもいい仕組みになっている。在庫引き当ても外部発注との理屈は同じです。</t>
    <phoneticPr fontId="1"/>
  </si>
  <si>
    <t>そうですね、いかに設計さんを巻き込むのが高いハードルになっています。
我々の仕組みは設計様をはじめとしてお話をさせていただいたんですけど、必ずしもそこがマストと言いたかったのではなくて
最適化を狙った場合は設計さんを巻き込むべきだと思うんですけど、システムは設計様に一切触れずに
データを今まで通り出してくださいねと部品表に元となるデータを図面表だけくださいといいながら
データを出していただくところでいれるところで入れるところから先を生産管理さんにやっていただくというやり方もあります。</t>
    <phoneticPr fontId="1"/>
  </si>
  <si>
    <t>工番ごとにだれがだれの指示でなにをやったか入れていくことがデフォルトになっていまして
その時にはバーコードを使い、指示書に対して読むと必要情報がでてきてなにをやりました、いつからやりましたと特定の工番に労務費が積みあがって行く考え方になります。労務費は部門ごと個人ごとに割り当てた固定賃率×実際時間で計算するようにしている。</t>
    <phoneticPr fontId="1"/>
  </si>
  <si>
    <t xml:space="preserve">できます。
指示書がない場合はバーコードも使わなくても工番を直接うってもらって特定工番に入力も可能です。
</t>
    <phoneticPr fontId="1"/>
  </si>
  <si>
    <t>最終的な完成形を発注するということで図面を付けて発注するケース対応できるようになっています。</t>
    <phoneticPr fontId="1"/>
  </si>
  <si>
    <t>可能ですね、品目コードを分けることが前提だが、品目コードが特定の仕入れ先さんから入ってくるものはコードを分けることで特定の品目を付けることができる。</t>
    <phoneticPr fontId="1"/>
  </si>
  <si>
    <t>払い出したいとは仕掛原価から売上原価に振り替えてしまいとのことですか。
90%分の出荷されるものの製番一つと10%の分の現地の調達等の工番を二つ分けていただいて一つのプロジェクトとしてくくる機能があるのでそのやり方でやる方向になると思います。
売り上げを立てるタイミングでになります。</t>
    <phoneticPr fontId="1"/>
  </si>
  <si>
    <t>それは違います、売上原価をして出すためにはそろっていないといけないんですけど
売り上げる前から常に原価が把握されてて、完成原価の前に仕掛原価の状態であって、仕掛原価も常に見えている状態でいくら、完成原価にかわっていくら、売上原価にかわっていくらって常に見えていますが
追加原価はそれにプラスされる原価なので追加された瞬間にそのタイミングでしまったお金プラスこれがでましたがみえるようになるので
直接ではなくて常に見れます。</t>
    <phoneticPr fontId="1"/>
  </si>
  <si>
    <t>出庫表を切ります。
引き当ての行為は工番は状態があって仕掛中か完成品か二つの状態があって
工番が仕掛の時に倉庫にあるのを引き当てた時に倉庫にあるのは材料在庫か部品在庫か何とか在庫があると思いますが、棚卸し資産として計上されるじゃないですか、これを工番で引き当てるときは出庫指示を出しますと工番に移ってきます。
そのタイミングで材料倉庫から仕掛に移ってきたと仕分け上は材料から仕掛原価に振り替わります。
工番全体が完成で閉じると仕掛在庫が完成在庫にかわって、売りあがると売上原価が変わります。
在庫にあるものは引き当てをして出庫させて仕掛原価に持ってきます。
戻入は逆で仕掛にあるのものを倉庫に戻す、仕掛原価が引き算されて、部品在庫は足し算されます。</t>
    <rPh sb="239" eb="240">
      <t>カ</t>
    </rPh>
    <phoneticPr fontId="1"/>
  </si>
  <si>
    <t xml:space="preserve">そこは万全になると思います。
発注をするときに工番発注でダイレクトに仕掛に入れる方法以外に
在庫管理製番をもっているので、それを使って発注すると仕掛じゃなくて倉庫に入ってくる方法もあります。
それを仕掛の工番を使うと倉庫から仕掛に入ってくるで、戻せば仕掛から倉庫に戻ります。
</t>
    <rPh sb="82" eb="83">
      <t>ハイ</t>
    </rPh>
    <rPh sb="87" eb="89">
      <t>ホウホウ</t>
    </rPh>
    <rPh sb="122" eb="123">
      <t>モド</t>
    </rPh>
    <phoneticPr fontId="1"/>
  </si>
  <si>
    <t>システムとして移行の時の話ですか、棚卸し資産をエントリーをします。</t>
    <phoneticPr fontId="1"/>
  </si>
  <si>
    <t>システムでは管理ができない、品番がないものはシステムからするとないものになってしまいます。</t>
    <phoneticPr fontId="1"/>
  </si>
  <si>
    <t>例外戻入という機能があって、仕掛製番からは戻入金額を引き算して倉庫のほうに増えるようになっています。
品番を取ってないときは品番を取って評価金額を決める必要があります。</t>
    <phoneticPr fontId="1"/>
  </si>
  <si>
    <t>正しい数を打ってもらって、翌月棚卸し後の数としてなって、そこから数の出入れが行われます。
棚卸再表がありますので仕分けデータの処理となっています。</t>
    <phoneticPr fontId="1"/>
  </si>
  <si>
    <t xml:space="preserve">御社向けは言えないですが、他社さんだと販売と生産と原価の標準機能を入れる流れが多くて
だいたいは導入機関は9か月から11か月ぐらいの期間です。
金額は3500万ぐらいで大体の振り分けは、SIに2000万、機器関係に1500万です
</t>
    <rPh sb="66" eb="68">
      <t>キカン</t>
    </rPh>
    <rPh sb="72" eb="74">
      <t>キンガク</t>
    </rPh>
    <rPh sb="84" eb="86">
      <t>ダイタイ</t>
    </rPh>
    <rPh sb="87" eb="88">
      <t>フ</t>
    </rPh>
    <rPh sb="89" eb="90">
      <t>ワ</t>
    </rPh>
    <rPh sb="100" eb="101">
      <t>マン</t>
    </rPh>
    <rPh sb="102" eb="104">
      <t>キキ</t>
    </rPh>
    <rPh sb="104" eb="106">
      <t>カンケイ</t>
    </rPh>
    <rPh sb="111" eb="112">
      <t>マン</t>
    </rPh>
    <phoneticPr fontId="1"/>
  </si>
  <si>
    <t>分納だった場合の残分の現品票は出るのでしょうか。</t>
    <phoneticPr fontId="1"/>
  </si>
  <si>
    <t>月はまたいでも問題ないのでしょうか。</t>
    <phoneticPr fontId="1"/>
  </si>
  <si>
    <t>仕入れ先さんが把握でききれなくて岡本側が把握してこの仕組みを入れた場合、把握できているということになると思うんですけど、注残リストみたいのもでますでしょうか。</t>
    <phoneticPr fontId="1"/>
  </si>
  <si>
    <t>仕入れ先ごとの注残リストはありますでしょうか。</t>
    <phoneticPr fontId="1"/>
  </si>
  <si>
    <t>社内部品だからできた話であって注文を確定して部品表であれば、あとから追加の部品を付け足すということはできないようにできまでしょうか。</t>
    <phoneticPr fontId="1"/>
  </si>
  <si>
    <t>仮に確定受注であったとしても構成部品を出し入れすることはできますよと機能とはそれを提供してますと、
ただしだれがいつ付け足したか、誰がいつ発注をかけたか、誰がいつ構成部品を引き抜いたかすべて残るという理解でよろしいでしょうか。
またそれは許可得た人間だけができるというとこもできるということで誰もができるっていうわけではなくてですか</t>
    <phoneticPr fontId="1"/>
  </si>
  <si>
    <t>原価を出したいときにすべて注文したいときにそろっていないと売上原価として出せないのでしょうか。</t>
    <phoneticPr fontId="1"/>
  </si>
  <si>
    <t>棚卸しをしてこの部品のリストがなかった時処理的にはシステムはどうになりますでしょうか。</t>
    <phoneticPr fontId="1"/>
  </si>
  <si>
    <t>大体の予算はをお聞きしたいのですが、可能でしょうか。</t>
    <rPh sb="18" eb="20">
      <t>カノウ</t>
    </rPh>
    <phoneticPr fontId="1"/>
  </si>
  <si>
    <t>数ってどんな感じになっていますでしょうか。</t>
    <phoneticPr fontId="1"/>
  </si>
  <si>
    <t>一部完納ってどういうことでしょうか。</t>
    <phoneticPr fontId="1"/>
  </si>
  <si>
    <t>実際時間をバーコードでやった場合に読み込めるようにしてほしいですけどできますでしょうか。
それは欲しいです</t>
    <rPh sb="49" eb="50">
      <t>ホ</t>
    </rPh>
    <phoneticPr fontId="1"/>
  </si>
  <si>
    <t>日報の数字入力（手入力）を給与やタイムカードと連動させたりする機能はあるのか。</t>
    <rPh sb="0" eb="2">
      <t>ニッポウ</t>
    </rPh>
    <rPh sb="3" eb="7">
      <t>スウジニュリョク</t>
    </rPh>
    <rPh sb="8" eb="11">
      <t>テニュウリョク</t>
    </rPh>
    <rPh sb="13" eb="15">
      <t>キュウヨ</t>
    </rPh>
    <rPh sb="23" eb="25">
      <t>レンドウ</t>
    </rPh>
    <rPh sb="31" eb="33">
      <t>キノウ</t>
    </rPh>
    <phoneticPr fontId="1"/>
  </si>
  <si>
    <t>富士通</t>
    <rPh sb="0" eb="3">
      <t>フジツウ</t>
    </rPh>
    <phoneticPr fontId="1"/>
  </si>
  <si>
    <t>インターフェースを介する必要がある（カスタマイズ）。</t>
    <rPh sb="9" eb="10">
      <t>カイ</t>
    </rPh>
    <rPh sb="12" eb="14">
      <t>ヒツヨウ</t>
    </rPh>
    <phoneticPr fontId="1"/>
  </si>
  <si>
    <t>新村、間宮</t>
    <rPh sb="0" eb="2">
      <t>ニイムラ</t>
    </rPh>
    <rPh sb="3" eb="5">
      <t>マミヤ</t>
    </rPh>
    <phoneticPr fontId="1"/>
  </si>
  <si>
    <t>勤怠管理システムのデータとこの生産管理側でデータを突き合わせる仕組みは別途必要なのか
（1日13時間働いたが、日報では3時間。残り10時間は別の仕事をした場合、この差異を整合性をとって頂く仕組み。）</t>
    <rPh sb="0" eb="4">
      <t>キンタイカンリ</t>
    </rPh>
    <rPh sb="15" eb="19">
      <t>セイサンカンリ</t>
    </rPh>
    <rPh sb="19" eb="20">
      <t>ガワ</t>
    </rPh>
    <rPh sb="25" eb="26">
      <t>ツ</t>
    </rPh>
    <rPh sb="27" eb="28">
      <t>ア</t>
    </rPh>
    <rPh sb="31" eb="33">
      <t>シク</t>
    </rPh>
    <rPh sb="35" eb="37">
      <t>ベット</t>
    </rPh>
    <rPh sb="37" eb="39">
      <t>ヒツヨウ</t>
    </rPh>
    <rPh sb="45" eb="46">
      <t>ニチ</t>
    </rPh>
    <rPh sb="48" eb="50">
      <t>ジカン</t>
    </rPh>
    <rPh sb="50" eb="51">
      <t>ハタラ</t>
    </rPh>
    <rPh sb="55" eb="57">
      <t>ニッポウ</t>
    </rPh>
    <rPh sb="60" eb="62">
      <t>ジカン</t>
    </rPh>
    <rPh sb="63" eb="64">
      <t>ノコ</t>
    </rPh>
    <rPh sb="67" eb="69">
      <t>ジカン</t>
    </rPh>
    <rPh sb="70" eb="71">
      <t>ベツ</t>
    </rPh>
    <rPh sb="72" eb="74">
      <t>シゴト</t>
    </rPh>
    <rPh sb="77" eb="79">
      <t>バアイ</t>
    </rPh>
    <rPh sb="82" eb="84">
      <t>サイ</t>
    </rPh>
    <rPh sb="85" eb="88">
      <t>セイゴウセイ</t>
    </rPh>
    <rPh sb="92" eb="93">
      <t>イタダ</t>
    </rPh>
    <rPh sb="94" eb="96">
      <t>シク</t>
    </rPh>
    <phoneticPr fontId="1"/>
  </si>
  <si>
    <t>別途開発が必要、単なるインターフェースではない。</t>
    <rPh sb="0" eb="2">
      <t>ベット</t>
    </rPh>
    <rPh sb="2" eb="4">
      <t>カイハツ</t>
    </rPh>
    <rPh sb="5" eb="7">
      <t>ヒツヨウ</t>
    </rPh>
    <rPh sb="8" eb="9">
      <t>タン</t>
    </rPh>
    <phoneticPr fontId="1"/>
  </si>
  <si>
    <t>弊社だと構成部品など沢山あるが、製番（弊社だと工番・背番号）の入力は設計が全部入れるのか</t>
    <rPh sb="0" eb="2">
      <t>ヘイシャ</t>
    </rPh>
    <rPh sb="4" eb="8">
      <t>コウセイブヒン</t>
    </rPh>
    <rPh sb="10" eb="12">
      <t>タクサン</t>
    </rPh>
    <rPh sb="16" eb="18">
      <t>セイバン</t>
    </rPh>
    <rPh sb="19" eb="21">
      <t>ヘイシャ</t>
    </rPh>
    <rPh sb="23" eb="25">
      <t>コウバン</t>
    </rPh>
    <rPh sb="26" eb="29">
      <t>セバンゴウ</t>
    </rPh>
    <rPh sb="31" eb="33">
      <t>ニュウリョク</t>
    </rPh>
    <rPh sb="34" eb="36">
      <t>セッケイ</t>
    </rPh>
    <rPh sb="37" eb="39">
      <t>ゼンブ</t>
    </rPh>
    <rPh sb="39" eb="40">
      <t>イ</t>
    </rPh>
    <phoneticPr fontId="1"/>
  </si>
  <si>
    <t>設計部品表がある場合、取り込むことが可能（CSVより）。それに対して、必要な項目を負荷していく。</t>
    <rPh sb="0" eb="2">
      <t>セッケイ</t>
    </rPh>
    <rPh sb="2" eb="5">
      <t>ブヒンヒョウ</t>
    </rPh>
    <rPh sb="8" eb="10">
      <t>バアイ</t>
    </rPh>
    <rPh sb="11" eb="12">
      <t>ト</t>
    </rPh>
    <rPh sb="13" eb="14">
      <t>コ</t>
    </rPh>
    <rPh sb="18" eb="20">
      <t>カノウ</t>
    </rPh>
    <rPh sb="31" eb="32">
      <t>タイ</t>
    </rPh>
    <rPh sb="35" eb="37">
      <t>ヒツヨウ</t>
    </rPh>
    <rPh sb="38" eb="40">
      <t>コウモク</t>
    </rPh>
    <rPh sb="41" eb="43">
      <t>フカ</t>
    </rPh>
    <phoneticPr fontId="1"/>
  </si>
  <si>
    <t>同じように入れて頂く。</t>
    <rPh sb="0" eb="1">
      <t>オナ</t>
    </rPh>
    <rPh sb="5" eb="6">
      <t>イ</t>
    </rPh>
    <rPh sb="8" eb="9">
      <t>イタダ</t>
    </rPh>
    <phoneticPr fontId="1"/>
  </si>
  <si>
    <t>可能。
マスターに登録してあるため。新規で追加してもらう時に入力してもらう形式。</t>
    <rPh sb="0" eb="2">
      <t>カノウ</t>
    </rPh>
    <rPh sb="9" eb="11">
      <t>トウロク</t>
    </rPh>
    <rPh sb="18" eb="20">
      <t>シンキ</t>
    </rPh>
    <rPh sb="21" eb="23">
      <t>ツイカ</t>
    </rPh>
    <rPh sb="28" eb="29">
      <t>トキ</t>
    </rPh>
    <rPh sb="30" eb="32">
      <t>ニュウリョク</t>
    </rPh>
    <rPh sb="37" eb="39">
      <t>ケイシキ</t>
    </rPh>
    <phoneticPr fontId="1"/>
  </si>
  <si>
    <t>入れる必要があれば。ただ、リピートの場合は入れる必要ない。
また、似ているプロセスの場合コピーの機能を使って、違う工程の箇所だけを変更することが可能。</t>
    <rPh sb="0" eb="1">
      <t>イ</t>
    </rPh>
    <rPh sb="3" eb="5">
      <t>ヒツヨウ</t>
    </rPh>
    <rPh sb="18" eb="20">
      <t>バアイ</t>
    </rPh>
    <rPh sb="21" eb="22">
      <t>イ</t>
    </rPh>
    <rPh sb="24" eb="26">
      <t>ヒツヨウ</t>
    </rPh>
    <rPh sb="33" eb="34">
      <t>ニ</t>
    </rPh>
    <rPh sb="42" eb="44">
      <t>バアイ</t>
    </rPh>
    <rPh sb="48" eb="50">
      <t>キノウ</t>
    </rPh>
    <rPh sb="51" eb="52">
      <t>ツカ</t>
    </rPh>
    <rPh sb="55" eb="56">
      <t>チガ</t>
    </rPh>
    <rPh sb="57" eb="59">
      <t>コウテイ</t>
    </rPh>
    <rPh sb="60" eb="62">
      <t>カショ</t>
    </rPh>
    <rPh sb="65" eb="67">
      <t>ヘンコウ</t>
    </rPh>
    <rPh sb="72" eb="74">
      <t>カノウ</t>
    </rPh>
    <phoneticPr fontId="1"/>
  </si>
  <si>
    <t>新村</t>
  </si>
  <si>
    <t>マスターに登録しなかった場合、（製番手配画面）は動かないのか</t>
    <rPh sb="5" eb="7">
      <t>トウロク</t>
    </rPh>
    <rPh sb="12" eb="14">
      <t>バアイ</t>
    </rPh>
    <rPh sb="16" eb="18">
      <t>セイバン</t>
    </rPh>
    <rPh sb="18" eb="20">
      <t>テハイ</t>
    </rPh>
    <rPh sb="20" eb="22">
      <t>ガメン</t>
    </rPh>
    <rPh sb="24" eb="25">
      <t>ウゴ</t>
    </rPh>
    <phoneticPr fontId="1"/>
  </si>
  <si>
    <t>マスターに登録しないで済む機能もある。単品ではなく子供と紐付けされているものでも持ってくることは可能。</t>
    <rPh sb="5" eb="7">
      <t>トウロク</t>
    </rPh>
    <rPh sb="11" eb="12">
      <t>スム</t>
    </rPh>
    <rPh sb="13" eb="15">
      <t>キノウ</t>
    </rPh>
    <rPh sb="19" eb="21">
      <t>タンピン</t>
    </rPh>
    <rPh sb="25" eb="27">
      <t>コドモ</t>
    </rPh>
    <rPh sb="28" eb="30">
      <t>ヒモヅ</t>
    </rPh>
    <rPh sb="40" eb="41">
      <t>モ</t>
    </rPh>
    <rPh sb="48" eb="50">
      <t>カノウ</t>
    </rPh>
    <phoneticPr fontId="1"/>
  </si>
  <si>
    <t>単品で使用したものは、リピートとしても使用できるのか。もしくは再度入力するのか。</t>
    <rPh sb="0" eb="2">
      <t>タンピン</t>
    </rPh>
    <rPh sb="3" eb="5">
      <t>シヨウ</t>
    </rPh>
    <rPh sb="19" eb="21">
      <t>シヨウ</t>
    </rPh>
    <rPh sb="31" eb="33">
      <t>サイド</t>
    </rPh>
    <rPh sb="33" eb="35">
      <t>ニュウリョク</t>
    </rPh>
    <phoneticPr fontId="1"/>
  </si>
  <si>
    <t>単品のものはリピートすることはできない。
基本的に流用するものはマスターに登録しておくことがシステムの条件。</t>
    <rPh sb="0" eb="2">
      <t>タンピン</t>
    </rPh>
    <rPh sb="21" eb="24">
      <t>キホンテキ</t>
    </rPh>
    <rPh sb="25" eb="27">
      <t>リュウヨウ</t>
    </rPh>
    <rPh sb="37" eb="39">
      <t>トウロク</t>
    </rPh>
    <rPh sb="51" eb="53">
      <t>ジョウケン</t>
    </rPh>
    <phoneticPr fontId="1"/>
  </si>
  <si>
    <t>製番は1つしかとれないのか。弊社の場合製番の親子の仕組みがあり、一緒に取ってくることは可能か。</t>
    <rPh sb="0" eb="2">
      <t>セイバン</t>
    </rPh>
    <rPh sb="14" eb="16">
      <t>ヘイシャ</t>
    </rPh>
    <rPh sb="17" eb="19">
      <t>バアイ</t>
    </rPh>
    <rPh sb="19" eb="21">
      <t>セイバン</t>
    </rPh>
    <rPh sb="22" eb="24">
      <t>オヤコ</t>
    </rPh>
    <rPh sb="25" eb="27">
      <t>シク</t>
    </rPh>
    <rPh sb="32" eb="34">
      <t>イッショ</t>
    </rPh>
    <rPh sb="35" eb="36">
      <t>ト</t>
    </rPh>
    <rPh sb="43" eb="45">
      <t>カノウ</t>
    </rPh>
    <phoneticPr fontId="1"/>
  </si>
  <si>
    <t>このシステムは機械を1セットを組み立てるための、親の製番。これをいろんなものに対して手配されるものは別に振られる。これらは全部製番で紐付けされる。</t>
    <rPh sb="7" eb="9">
      <t>キカイ</t>
    </rPh>
    <rPh sb="15" eb="16">
      <t>ク</t>
    </rPh>
    <rPh sb="17" eb="18">
      <t>タ</t>
    </rPh>
    <rPh sb="24" eb="25">
      <t>オヤ</t>
    </rPh>
    <rPh sb="26" eb="28">
      <t>セイバン</t>
    </rPh>
    <rPh sb="39" eb="40">
      <t>タイ</t>
    </rPh>
    <rPh sb="42" eb="44">
      <t>テハイ</t>
    </rPh>
    <rPh sb="50" eb="51">
      <t>ベツ</t>
    </rPh>
    <rPh sb="52" eb="53">
      <t>フ</t>
    </rPh>
    <rPh sb="61" eb="63">
      <t>ゼンブ</t>
    </rPh>
    <rPh sb="63" eb="65">
      <t>セイバン</t>
    </rPh>
    <rPh sb="66" eb="68">
      <t>ヒモヅ</t>
    </rPh>
    <phoneticPr fontId="1"/>
  </si>
  <si>
    <t>櫻井、小河</t>
    <rPh sb="0" eb="2">
      <t>サクライ</t>
    </rPh>
    <rPh sb="3" eb="5">
      <t>オゴウ</t>
    </rPh>
    <phoneticPr fontId="1"/>
  </si>
  <si>
    <t>製番の中のレベル1だけで発注したい時、対応はどうすればいいのか。
（弊社だと標準は標準の工番で発注、標準オプションは標準オプションで親子付されしている別の工番、改造の工番があり、3構成でそれぞれバラバラのため）</t>
    <rPh sb="0" eb="2">
      <t>セイバン</t>
    </rPh>
    <rPh sb="3" eb="4">
      <t>ナカ</t>
    </rPh>
    <rPh sb="12" eb="14">
      <t>ハッチュウ</t>
    </rPh>
    <rPh sb="17" eb="18">
      <t>トキ</t>
    </rPh>
    <rPh sb="19" eb="21">
      <t>タイオウ</t>
    </rPh>
    <rPh sb="34" eb="36">
      <t>ヘイシャ</t>
    </rPh>
    <rPh sb="38" eb="40">
      <t>ヒョウジュン</t>
    </rPh>
    <rPh sb="41" eb="43">
      <t>ヒョウジュン</t>
    </rPh>
    <rPh sb="44" eb="46">
      <t>コウバン</t>
    </rPh>
    <rPh sb="47" eb="49">
      <t>ハッチュウ</t>
    </rPh>
    <rPh sb="50" eb="52">
      <t>ヒョウジュン</t>
    </rPh>
    <rPh sb="58" eb="60">
      <t>ヒョウジュン</t>
    </rPh>
    <rPh sb="66" eb="68">
      <t>オヤコ</t>
    </rPh>
    <rPh sb="68" eb="69">
      <t>ヅケ</t>
    </rPh>
    <rPh sb="75" eb="76">
      <t>ベツ</t>
    </rPh>
    <rPh sb="77" eb="79">
      <t>コウバン</t>
    </rPh>
    <rPh sb="80" eb="82">
      <t>カイゾウ</t>
    </rPh>
    <rPh sb="83" eb="85">
      <t>コウバン</t>
    </rPh>
    <rPh sb="90" eb="92">
      <t>コウセイ</t>
    </rPh>
    <phoneticPr fontId="1"/>
  </si>
  <si>
    <t>複数の工番で発注していることは他でもご要望があった。このパッケージには対応されていない。
対策案）それぞれで完結してもらい、原価を合わせていく考えで対応。これはプロジェクトという機能で、製番毎を括ることは可能。</t>
    <rPh sb="0" eb="2">
      <t>フクスウ</t>
    </rPh>
    <rPh sb="3" eb="5">
      <t>コウバン</t>
    </rPh>
    <rPh sb="6" eb="8">
      <t>ハッチュウ</t>
    </rPh>
    <rPh sb="15" eb="16">
      <t>ホカ</t>
    </rPh>
    <rPh sb="19" eb="21">
      <t>ヨウボウ</t>
    </rPh>
    <rPh sb="35" eb="37">
      <t>タイオウ</t>
    </rPh>
    <rPh sb="45" eb="47">
      <t>タイサク</t>
    </rPh>
    <rPh sb="47" eb="48">
      <t>アン</t>
    </rPh>
    <rPh sb="54" eb="56">
      <t>カンケツ</t>
    </rPh>
    <rPh sb="62" eb="64">
      <t>ゲンカ</t>
    </rPh>
    <rPh sb="65" eb="66">
      <t>ア</t>
    </rPh>
    <rPh sb="71" eb="72">
      <t>カンガ</t>
    </rPh>
    <rPh sb="74" eb="76">
      <t>タイオウ</t>
    </rPh>
    <rPh sb="89" eb="91">
      <t>キノウ</t>
    </rPh>
    <rPh sb="93" eb="95">
      <t>セイバン</t>
    </rPh>
    <rPh sb="95" eb="96">
      <t>ゴト</t>
    </rPh>
    <rPh sb="97" eb="98">
      <t>クク</t>
    </rPh>
    <rPh sb="102" eb="104">
      <t>カノウ</t>
    </rPh>
    <phoneticPr fontId="1"/>
  </si>
  <si>
    <t>背番号がなくて、同じものを時期をずらして購入し、単価が異なる時、マイナスする時の評価・棚卸しする評価はどうなるのか</t>
    <rPh sb="0" eb="3">
      <t>セバンゴウ</t>
    </rPh>
    <rPh sb="8" eb="9">
      <t>オナ</t>
    </rPh>
    <rPh sb="13" eb="15">
      <t>ジキ</t>
    </rPh>
    <rPh sb="20" eb="22">
      <t>コウニュウ</t>
    </rPh>
    <rPh sb="24" eb="26">
      <t>タンカ</t>
    </rPh>
    <rPh sb="27" eb="28">
      <t>コト</t>
    </rPh>
    <rPh sb="30" eb="31">
      <t>トキ</t>
    </rPh>
    <rPh sb="38" eb="39">
      <t>トキ</t>
    </rPh>
    <rPh sb="40" eb="42">
      <t>ヒョウカ</t>
    </rPh>
    <rPh sb="43" eb="45">
      <t>タナオロ</t>
    </rPh>
    <rPh sb="48" eb="50">
      <t>ヒョウカ</t>
    </rPh>
    <phoneticPr fontId="1"/>
  </si>
  <si>
    <t>このシステムは月次で決定する。そのため、単価の平均をとってチャージされる。</t>
    <rPh sb="7" eb="9">
      <t>ゲツジ</t>
    </rPh>
    <rPh sb="10" eb="12">
      <t>ケッテイ</t>
    </rPh>
    <rPh sb="20" eb="22">
      <t>タンカ</t>
    </rPh>
    <rPh sb="23" eb="25">
      <t>ヘイキン</t>
    </rPh>
    <phoneticPr fontId="1"/>
  </si>
  <si>
    <t>製番で購入したものを別の製番で使用したい時、振替は可能か。</t>
    <rPh sb="0" eb="2">
      <t>セイバン</t>
    </rPh>
    <rPh sb="3" eb="5">
      <t>コウニュウ</t>
    </rPh>
    <rPh sb="10" eb="11">
      <t>ベツ</t>
    </rPh>
    <rPh sb="12" eb="14">
      <t>セイバン</t>
    </rPh>
    <rPh sb="15" eb="17">
      <t>シヨウ</t>
    </rPh>
    <rPh sb="20" eb="21">
      <t>トキ</t>
    </rPh>
    <rPh sb="22" eb="24">
      <t>フリカエ</t>
    </rPh>
    <rPh sb="25" eb="27">
      <t>カノウ</t>
    </rPh>
    <phoneticPr fontId="1"/>
  </si>
  <si>
    <t>お金の振替は可能。
部品は製番に入ってしまうと、部品は消えて原価に上がってしまう。原価の振替機能があり、その機能を使用して在庫に残さない。もう1つは入力画面が1個増えてしまうが、戻入機能を使って倉庫在庫を発生させて原価を落とす。</t>
    <rPh sb="1" eb="2">
      <t>カネ</t>
    </rPh>
    <rPh sb="3" eb="5">
      <t>フリカエ</t>
    </rPh>
    <rPh sb="6" eb="8">
      <t>カノウ</t>
    </rPh>
    <rPh sb="10" eb="12">
      <t>ブヒン</t>
    </rPh>
    <rPh sb="13" eb="15">
      <t>セイバン</t>
    </rPh>
    <rPh sb="16" eb="17">
      <t>ハイ</t>
    </rPh>
    <rPh sb="24" eb="26">
      <t>ブヒン</t>
    </rPh>
    <rPh sb="27" eb="28">
      <t>キ</t>
    </rPh>
    <rPh sb="30" eb="32">
      <t>ゲンカ</t>
    </rPh>
    <rPh sb="33" eb="34">
      <t>ア</t>
    </rPh>
    <rPh sb="41" eb="43">
      <t>ゲンカ</t>
    </rPh>
    <rPh sb="44" eb="46">
      <t>フリカエ</t>
    </rPh>
    <rPh sb="46" eb="48">
      <t>キノウ</t>
    </rPh>
    <rPh sb="54" eb="56">
      <t>キノウ</t>
    </rPh>
    <rPh sb="57" eb="59">
      <t>シヨウ</t>
    </rPh>
    <rPh sb="61" eb="63">
      <t>ザイコ</t>
    </rPh>
    <rPh sb="64" eb="65">
      <t>ノコ</t>
    </rPh>
    <rPh sb="74" eb="76">
      <t>ニュウリョク</t>
    </rPh>
    <rPh sb="76" eb="78">
      <t>ガメン</t>
    </rPh>
    <rPh sb="80" eb="81">
      <t>コ</t>
    </rPh>
    <rPh sb="81" eb="82">
      <t>フ</t>
    </rPh>
    <rPh sb="89" eb="91">
      <t>レイニュウ</t>
    </rPh>
    <rPh sb="91" eb="93">
      <t>キノウ</t>
    </rPh>
    <rPh sb="94" eb="95">
      <t>ツカ</t>
    </rPh>
    <rPh sb="97" eb="101">
      <t>ソウコザ</t>
    </rPh>
    <rPh sb="102" eb="104">
      <t>ハッセイ</t>
    </rPh>
    <rPh sb="107" eb="109">
      <t>ゲンカ</t>
    </rPh>
    <rPh sb="110" eb="111">
      <t>オ</t>
    </rPh>
    <phoneticPr fontId="1"/>
  </si>
  <si>
    <t>戻入機能は標準でできるのか</t>
    <rPh sb="0" eb="2">
      <t>レイニュウ</t>
    </rPh>
    <rPh sb="2" eb="4">
      <t>キノウ</t>
    </rPh>
    <rPh sb="5" eb="7">
      <t>ヒョウジュン</t>
    </rPh>
    <phoneticPr fontId="1"/>
  </si>
  <si>
    <t>標準でできる。</t>
    <rPh sb="0" eb="2">
      <t>ヒョウジュン</t>
    </rPh>
    <phoneticPr fontId="1"/>
  </si>
  <si>
    <t>棚卸しでリストが出た時、滞納部品のリストを表示できるのか。</t>
    <rPh sb="0" eb="2">
      <t>タナオロ</t>
    </rPh>
    <rPh sb="8" eb="9">
      <t>デ</t>
    </rPh>
    <rPh sb="10" eb="11">
      <t>トキ</t>
    </rPh>
    <rPh sb="12" eb="14">
      <t>タイノウ</t>
    </rPh>
    <rPh sb="14" eb="16">
      <t>ブヒン</t>
    </rPh>
    <rPh sb="21" eb="23">
      <t>ヒョウジ</t>
    </rPh>
    <phoneticPr fontId="1"/>
  </si>
  <si>
    <t>管理帳簿はあまり持っていない。管理の要望はお客様ごとに異なるから。
分析機能は色々用意されている。ビュー機能（フィルタ定義）を使って表示を絞り込む。
DBに登録されているデータならなんでも見れる機能があるためそこからデータを抽出して分析する。</t>
    <rPh sb="0" eb="2">
      <t>カンリ</t>
    </rPh>
    <rPh sb="2" eb="4">
      <t>チョウボ</t>
    </rPh>
    <rPh sb="8" eb="9">
      <t>モ</t>
    </rPh>
    <rPh sb="15" eb="17">
      <t>カンリ</t>
    </rPh>
    <rPh sb="18" eb="20">
      <t>ヨウボウ</t>
    </rPh>
    <rPh sb="22" eb="24">
      <t>キャクサマ</t>
    </rPh>
    <rPh sb="27" eb="28">
      <t>コト</t>
    </rPh>
    <rPh sb="34" eb="36">
      <t>ブンセキ</t>
    </rPh>
    <rPh sb="36" eb="38">
      <t>k</t>
    </rPh>
    <rPh sb="39" eb="41">
      <t>イロイロ</t>
    </rPh>
    <rPh sb="41" eb="43">
      <t>ヨウイ</t>
    </rPh>
    <rPh sb="52" eb="54">
      <t>キノ</t>
    </rPh>
    <rPh sb="59" eb="61">
      <t>テイg</t>
    </rPh>
    <rPh sb="63" eb="64">
      <t>ツカッt</t>
    </rPh>
    <rPh sb="66" eb="68">
      <t>ヒョ</t>
    </rPh>
    <rPh sb="69" eb="70">
      <t>シボr</t>
    </rPh>
    <rPh sb="78" eb="80">
      <t>トウロク</t>
    </rPh>
    <rPh sb="94" eb="95">
      <t>ミ</t>
    </rPh>
    <rPh sb="97" eb="99">
      <t>キノウ</t>
    </rPh>
    <rPh sb="112" eb="114">
      <t>チュウシュツ</t>
    </rPh>
    <rPh sb="116" eb="118">
      <t>ブンセキ</t>
    </rPh>
    <phoneticPr fontId="1"/>
  </si>
  <si>
    <t>棚卸しをした時、リストにない部品が発生する時があるはどのようにすればいいのか</t>
    <rPh sb="0" eb="2">
      <t>タナオロ</t>
    </rPh>
    <rPh sb="6" eb="7">
      <t>トキ</t>
    </rPh>
    <rPh sb="14" eb="16">
      <t>ブヒン</t>
    </rPh>
    <rPh sb="17" eb="19">
      <t>ハッセイ</t>
    </rPh>
    <rPh sb="21" eb="22">
      <t>トキ</t>
    </rPh>
    <phoneticPr fontId="1"/>
  </si>
  <si>
    <t>新規で棚卸しの品目で追加してもらい、イレギュラー品として登録する。</t>
    <rPh sb="0" eb="2">
      <t>シンキ</t>
    </rPh>
    <rPh sb="3" eb="5">
      <t>タナオロ</t>
    </rPh>
    <rPh sb="7" eb="9">
      <t>ヒンモク</t>
    </rPh>
    <rPh sb="10" eb="12">
      <t>ツイカ</t>
    </rPh>
    <rPh sb="24" eb="25">
      <t>ヒン</t>
    </rPh>
    <rPh sb="28" eb="30">
      <t>トウロク</t>
    </rPh>
    <phoneticPr fontId="1"/>
  </si>
  <si>
    <t>売上が立って原価にかけるタイミングは、製番をクローズするのか</t>
    <rPh sb="0" eb="2">
      <t>ウリアゲ</t>
    </rPh>
    <rPh sb="3" eb="4">
      <t>タ</t>
    </rPh>
    <rPh sb="6" eb="8">
      <t>ゲンカ</t>
    </rPh>
    <rPh sb="19" eb="21">
      <t>セイバン</t>
    </rPh>
    <phoneticPr fontId="1"/>
  </si>
  <si>
    <t>クローズしたものが完了原価となる。もう動かない。</t>
    <rPh sb="9" eb="11">
      <t>カンリョウ</t>
    </rPh>
    <rPh sb="11" eb="13">
      <t>ゲンカ</t>
    </rPh>
    <rPh sb="19" eb="20">
      <t>ウゴ</t>
    </rPh>
    <phoneticPr fontId="1"/>
  </si>
  <si>
    <t>例外として、強制的なクローズをやってしまえば可能。</t>
    <rPh sb="0" eb="2">
      <t>レイガイ</t>
    </rPh>
    <rPh sb="6" eb="9">
      <t>キョウセイテキ</t>
    </rPh>
    <rPh sb="22" eb="24">
      <t>カノウ</t>
    </rPh>
    <phoneticPr fontId="1"/>
  </si>
  <si>
    <t>基本的な考えとして、プロジェクトを使用して、保守の機能から別の製番を立てて、この製番はモノや益の作業も作れるため（手直しを含める）、この製番に貯めといてプロジェクトで集計する。</t>
    <rPh sb="0" eb="3">
      <t>キホンテキ</t>
    </rPh>
    <rPh sb="4" eb="5">
      <t>カンガ</t>
    </rPh>
    <rPh sb="17" eb="19">
      <t>シヨウ</t>
    </rPh>
    <rPh sb="22" eb="24">
      <t>ホシュ</t>
    </rPh>
    <rPh sb="25" eb="27">
      <t>キノウ</t>
    </rPh>
    <rPh sb="29" eb="30">
      <t>ベツ</t>
    </rPh>
    <rPh sb="31" eb="33">
      <t>セイバン</t>
    </rPh>
    <rPh sb="34" eb="35">
      <t>タ</t>
    </rPh>
    <rPh sb="40" eb="42">
      <t>セイバン</t>
    </rPh>
    <rPh sb="46" eb="47">
      <t>エキ</t>
    </rPh>
    <rPh sb="48" eb="50">
      <t>サギョウ</t>
    </rPh>
    <rPh sb="51" eb="52">
      <t>ツク</t>
    </rPh>
    <rPh sb="57" eb="59">
      <t>テナオ</t>
    </rPh>
    <rPh sb="61" eb="62">
      <t>フク</t>
    </rPh>
    <rPh sb="68" eb="70">
      <t>セイバン</t>
    </rPh>
    <rPh sb="71" eb="72">
      <t>タ</t>
    </rPh>
    <rPh sb="83" eb="85">
      <t>シュウケイ</t>
    </rPh>
    <phoneticPr fontId="1"/>
  </si>
  <si>
    <t>小林</t>
    <rPh sb="0" eb="2">
      <t>コバヤシ</t>
    </rPh>
    <phoneticPr fontId="1"/>
  </si>
  <si>
    <t>受け入れは検査不用品なら即検収、即入庫になる。</t>
    <rPh sb="0" eb="1">
      <t>ウ</t>
    </rPh>
    <rPh sb="2" eb="3">
      <t>イ</t>
    </rPh>
    <rPh sb="5" eb="10">
      <t>ケンs</t>
    </rPh>
    <rPh sb="12" eb="13">
      <t>ソクケンシュウ</t>
    </rPh>
    <rPh sb="13" eb="15">
      <t>ケンシュ</t>
    </rPh>
    <rPh sb="16" eb="19">
      <t>ソクニュウコ</t>
    </rPh>
    <phoneticPr fontId="1"/>
  </si>
  <si>
    <t>このシステムは支払いまで持っている。
仮単価だった場合、検収はしたが支払いには計上できないようにチェックがかかる。
支払いはその後に単価が合意されているかチェックが入り、計上される。業者さんに対して支払通知書が出される。</t>
    <rPh sb="7" eb="9">
      <t>シハラ</t>
    </rPh>
    <rPh sb="12" eb="13">
      <t>モ</t>
    </rPh>
    <rPh sb="19" eb="22">
      <t>カリタンカ</t>
    </rPh>
    <rPh sb="25" eb="27">
      <t>バアイ</t>
    </rPh>
    <rPh sb="28" eb="30">
      <t>ケンシュウ</t>
    </rPh>
    <rPh sb="34" eb="36">
      <t>シハラ</t>
    </rPh>
    <rPh sb="39" eb="41">
      <t>ケイジョウ</t>
    </rPh>
    <rPh sb="58" eb="60">
      <t>シハラ</t>
    </rPh>
    <rPh sb="64" eb="65">
      <t>アト</t>
    </rPh>
    <rPh sb="66" eb="68">
      <t>タンカ</t>
    </rPh>
    <rPh sb="69" eb="71">
      <t>ゴウイ</t>
    </rPh>
    <rPh sb="82" eb="83">
      <t>ハイ</t>
    </rPh>
    <rPh sb="85" eb="87">
      <t>ケイジョウ</t>
    </rPh>
    <rPh sb="91" eb="93">
      <t>ギョウシャ</t>
    </rPh>
    <rPh sb="96" eb="97">
      <t>タイ</t>
    </rPh>
    <rPh sb="99" eb="104">
      <t>シハライツウチ</t>
    </rPh>
    <rPh sb="105" eb="106">
      <t>ダ</t>
    </rPh>
    <phoneticPr fontId="1"/>
  </si>
  <si>
    <t>標準の機能に組み込まれている。</t>
    <rPh sb="0" eb="2">
      <t>ヒョウジュン</t>
    </rPh>
    <rPh sb="3" eb="5">
      <t>キノウ</t>
    </rPh>
    <rPh sb="6" eb="7">
      <t>ク</t>
    </rPh>
    <rPh sb="8" eb="9">
      <t>コ</t>
    </rPh>
    <phoneticPr fontId="1"/>
  </si>
  <si>
    <t>紹介してもらった機能はいくらになるのか</t>
    <rPh sb="0" eb="2">
      <t>ショウカイ</t>
    </rPh>
    <rPh sb="8" eb="10">
      <t>キノウ</t>
    </rPh>
    <phoneticPr fontId="1"/>
  </si>
  <si>
    <t>やり方によっては大きく変わる。参考価格として3千万～4千万。開発が増えた場合は増える、上限としては数億になっているお客様もいる。</t>
    <rPh sb="2" eb="3">
      <t>カタ</t>
    </rPh>
    <rPh sb="8" eb="9">
      <t>オオ</t>
    </rPh>
    <rPh sb="11" eb="12">
      <t>カ</t>
    </rPh>
    <rPh sb="15" eb="19">
      <t>サンコウカカク</t>
    </rPh>
    <rPh sb="23" eb="25">
      <t>ゼンマン</t>
    </rPh>
    <rPh sb="27" eb="29">
      <t>センマン</t>
    </rPh>
    <rPh sb="30" eb="32">
      <t>カイハツ</t>
    </rPh>
    <rPh sb="33" eb="34">
      <t>フ</t>
    </rPh>
    <rPh sb="36" eb="38">
      <t>バアイ</t>
    </rPh>
    <rPh sb="39" eb="40">
      <t>フ</t>
    </rPh>
    <rPh sb="43" eb="45">
      <t>ジョウゲン</t>
    </rPh>
    <rPh sb="49" eb="51">
      <t>スウオク</t>
    </rPh>
    <rPh sb="58" eb="60">
      <t>キャクサマ</t>
    </rPh>
    <phoneticPr fontId="1"/>
  </si>
  <si>
    <t>ハードとしてアプリケーション・DBサーバーの2台を購入している企業が多い。
パッケージの価格（標準）は660万(10クライアント含む)。ユーザライセンスとして、10ユーザで足りない場合10クライアント150万円から。
原価のオプション機能は追加で350万円。ガントチャートオプションは1クライアントで20万円。
OracleのDBは含まれない。</t>
    <rPh sb="23" eb="24">
      <t>ダイ</t>
    </rPh>
    <rPh sb="25" eb="27">
      <t>コウニュウ</t>
    </rPh>
    <rPh sb="31" eb="33">
      <t>キギョウ</t>
    </rPh>
    <rPh sb="34" eb="35">
      <t>オオ</t>
    </rPh>
    <rPh sb="44" eb="46">
      <t>カカク</t>
    </rPh>
    <rPh sb="47" eb="49">
      <t>ヒョウジュン</t>
    </rPh>
    <rPh sb="54" eb="55">
      <t>マン</t>
    </rPh>
    <rPh sb="64" eb="65">
      <t>フク</t>
    </rPh>
    <rPh sb="86" eb="87">
      <t>タ</t>
    </rPh>
    <rPh sb="90" eb="92">
      <t>バアイ</t>
    </rPh>
    <rPh sb="103" eb="105">
      <t>マンエン</t>
    </rPh>
    <rPh sb="109" eb="111">
      <t>ゲンカ</t>
    </rPh>
    <rPh sb="117" eb="119">
      <t>キノウ</t>
    </rPh>
    <rPh sb="120" eb="122">
      <t>ツイカ</t>
    </rPh>
    <rPh sb="126" eb="128">
      <t>マンエン</t>
    </rPh>
    <rPh sb="152" eb="153">
      <t>マン</t>
    </rPh>
    <rPh sb="153" eb="154">
      <t>エン</t>
    </rPh>
    <rPh sb="166" eb="167">
      <t>フク</t>
    </rPh>
    <phoneticPr fontId="1"/>
  </si>
  <si>
    <t>バッチ処理で周辺の仕組みを内製した時、バッチ処理のIDは1つのIDとしてカウントしていいのですか</t>
    <rPh sb="3" eb="5">
      <t>ショリ</t>
    </rPh>
    <rPh sb="6" eb="8">
      <t>シュウヘン</t>
    </rPh>
    <rPh sb="9" eb="11">
      <t>シク</t>
    </rPh>
    <rPh sb="13" eb="15">
      <t>ナイセイ</t>
    </rPh>
    <rPh sb="17" eb="18">
      <t>トキ</t>
    </rPh>
    <rPh sb="22" eb="24">
      <t>ショリ</t>
    </rPh>
    <phoneticPr fontId="1"/>
  </si>
  <si>
    <t>確認はしますが、恐らく大丈夫かと思う。</t>
    <rPh sb="0" eb="2">
      <t>カクニン</t>
    </rPh>
    <rPh sb="8" eb="9">
      <t>オソ</t>
    </rPh>
    <rPh sb="11" eb="14">
      <t>ダイジョウブ</t>
    </rPh>
    <rPh sb="16" eb="17">
      <t>オモ</t>
    </rPh>
    <phoneticPr fontId="1"/>
  </si>
  <si>
    <t>18年1月にスタートした時、いつ本稼働、何ヶ月かかりますか</t>
    <rPh sb="2" eb="3">
      <t>ネン</t>
    </rPh>
    <rPh sb="4" eb="5">
      <t>ガツ</t>
    </rPh>
    <rPh sb="12" eb="13">
      <t>トキ</t>
    </rPh>
    <rPh sb="16" eb="19">
      <t>ホンカドウ</t>
    </rPh>
    <rPh sb="20" eb="23">
      <t>ナンカゲツ</t>
    </rPh>
    <phoneticPr fontId="1"/>
  </si>
  <si>
    <t>1年のプロジェクトとして購入して頂いている企業が多い。
早くても10ヶ月。長くても1年半。</t>
    <rPh sb="1" eb="2">
      <t>ネン</t>
    </rPh>
    <rPh sb="12" eb="14">
      <t>コウニュウ</t>
    </rPh>
    <rPh sb="16" eb="17">
      <t>イタダ</t>
    </rPh>
    <rPh sb="21" eb="23">
      <t>キギョウ</t>
    </rPh>
    <rPh sb="24" eb="25">
      <t>オオ</t>
    </rPh>
    <rPh sb="28" eb="29">
      <t>ハヤ</t>
    </rPh>
    <rPh sb="35" eb="36">
      <t>ゲツ</t>
    </rPh>
    <rPh sb="37" eb="38">
      <t>ナガ</t>
    </rPh>
    <rPh sb="42" eb="44">
      <t>ネンハン</t>
    </rPh>
    <phoneticPr fontId="1"/>
  </si>
  <si>
    <t>NEC</t>
  </si>
  <si>
    <t>BIツールは自体は別でご購入する必要がある</t>
  </si>
  <si>
    <t>営業の方々は別の製品を使用していますが、そことのデータ連携はできますか
受注データだけ別のソフトからEXPLANNER/JにあうようなSCVフォーマットを取り組む、自動化することはできますか</t>
  </si>
  <si>
    <t>標準機能ではもっていないです</t>
  </si>
  <si>
    <t>3番の続き
それは標準とは違って作り込みになるので、作り込みのところはSI,SE費用がかかりますよというお話ですか</t>
    <rPh sb="1" eb="2">
      <t>バン</t>
    </rPh>
    <rPh sb="3" eb="4">
      <t>ツヅ</t>
    </rPh>
    <phoneticPr fontId="1"/>
  </si>
  <si>
    <t>はい、作り込みなので生産から必要な情報と販売側の情報でなにをもってくるか確認する必要がある</t>
  </si>
  <si>
    <t>できないです</t>
  </si>
  <si>
    <t>部品表で発注して納品して入ってきたけど使用しなくなったのはシステム上ではどのように動くのですか</t>
  </si>
  <si>
    <t>まず構成からはなくなり、構成の修正から削除をすると構成からは消える</t>
  </si>
  <si>
    <t>発注してた部品を削除や変更をしたときの履歴はデータとして残っているのですか</t>
  </si>
  <si>
    <t>残っています</t>
  </si>
  <si>
    <t>EXPLANNER/Jとしては最初のインプット情報である注文情報と部品表情報が発注から製造、出荷するまで正しいものである前提の仕組みと理解をしたんですけどあってますか</t>
  </si>
  <si>
    <t>基本的にはあってます、途中で直せたりはする</t>
  </si>
  <si>
    <t>工番で物を作ります、最終的に売上原価とでますが最後の一部品がそろわなくても売上原価として出すときがあります
一つの部品を待っていると売り上げが来月になってしまうので、出荷をしてしまいたいときは原価的にどのようになっていますか</t>
  </si>
  <si>
    <t>自動的には入れられので直接金額だけを入れてしまう
最終的には実績は切ってしまうが、後で原価のところに金額だけ入れていまう、標準機能だと</t>
  </si>
  <si>
    <t>12番の続き
リスト的にはついていないことになるのですか</t>
    <rPh sb="2" eb="3">
      <t>バン</t>
    </rPh>
    <rPh sb="4" eb="5">
      <t>ツヅ</t>
    </rPh>
    <phoneticPr fontId="1"/>
  </si>
  <si>
    <t>標準機能は構成上はついていないことになる</t>
  </si>
  <si>
    <t>過去の経験則からでいいのですが、導入費用はいくらくらいですか。</t>
    <rPh sb="16" eb="20">
      <t>ドウニュ</t>
    </rPh>
    <phoneticPr fontId="1"/>
  </si>
  <si>
    <t>だいたい1億から2億ぐらいになります</t>
  </si>
  <si>
    <t>いらないところを減らすとお金は減らせるんですか</t>
  </si>
  <si>
    <t>いらないところを減らせば減額はできます</t>
    <rPh sb="8" eb="9">
      <t>ヘ</t>
    </rPh>
    <rPh sb="12" eb="14">
      <t>ゲンガク</t>
    </rPh>
    <phoneticPr fontId="1"/>
  </si>
  <si>
    <t>パッケージ自体でいくらかかりますか</t>
    <rPh sb="5" eb="7">
      <t>ジタイ</t>
    </rPh>
    <phoneticPr fontId="1"/>
  </si>
  <si>
    <t>パッケージ自体は1000万から2000万ぐらいになります</t>
    <rPh sb="5" eb="7">
      <t>ジタイ</t>
    </rPh>
    <rPh sb="12" eb="13">
      <t>マン</t>
    </rPh>
    <rPh sb="19" eb="20">
      <t>マン</t>
    </rPh>
    <phoneticPr fontId="1"/>
  </si>
  <si>
    <t>期間としてはどのくらいかかりますか</t>
    <rPh sb="0" eb="2">
      <t>キカン</t>
    </rPh>
    <phoneticPr fontId="1"/>
  </si>
  <si>
    <t>期間は短くても1年から1年半ぐらいかかります
原価を含めると1年半から2年ぐらいかかります</t>
    <rPh sb="0" eb="2">
      <t>キカン</t>
    </rPh>
    <rPh sb="3" eb="4">
      <t>ミジカ</t>
    </rPh>
    <rPh sb="8" eb="9">
      <t>ネン</t>
    </rPh>
    <rPh sb="12" eb="14">
      <t>ネンハン</t>
    </rPh>
    <rPh sb="23" eb="25">
      <t>ゲンカ</t>
    </rPh>
    <rPh sb="26" eb="27">
      <t>フク</t>
    </rPh>
    <rPh sb="31" eb="32">
      <t>ネン</t>
    </rPh>
    <rPh sb="32" eb="33">
      <t>ハン</t>
    </rPh>
    <rPh sb="36" eb="37">
      <t>ネン</t>
    </rPh>
    <phoneticPr fontId="1"/>
  </si>
  <si>
    <t>富士通㈱向け『GLOVIA smart』向け質問リスト</t>
    <rPh sb="4" eb="5">
      <t>ム</t>
    </rPh>
    <rPh sb="20" eb="21">
      <t>ム</t>
    </rPh>
    <rPh sb="22" eb="24">
      <t>シツモン</t>
    </rPh>
    <phoneticPr fontId="1"/>
  </si>
  <si>
    <t>NEC向け『EXPLANNER J 』向け質問リスト</t>
    <rPh sb="3" eb="4">
      <t>ム</t>
    </rPh>
    <rPh sb="19" eb="20">
      <t>ム</t>
    </rPh>
    <rPh sb="21" eb="23">
      <t>シツモン</t>
    </rPh>
    <phoneticPr fontId="1"/>
  </si>
  <si>
    <t>&gt;&gt;56の続き
構成部品の詳細は同じように取り込むのか。制作品、プロセス、材質も別個に入れるのか。</t>
    <rPh sb="5" eb="6">
      <t>ツヅ</t>
    </rPh>
    <rPh sb="8" eb="12">
      <t>コウセイブヒン</t>
    </rPh>
    <rPh sb="13" eb="15">
      <t>ショウサイ</t>
    </rPh>
    <rPh sb="16" eb="17">
      <t>オナ</t>
    </rPh>
    <rPh sb="21" eb="22">
      <t>ト</t>
    </rPh>
    <rPh sb="23" eb="24">
      <t>コ</t>
    </rPh>
    <rPh sb="28" eb="30">
      <t>セイサク</t>
    </rPh>
    <rPh sb="30" eb="31">
      <t>ヒン</t>
    </rPh>
    <rPh sb="37" eb="39">
      <t>ザイシツ</t>
    </rPh>
    <rPh sb="40" eb="42">
      <t>ベッコ</t>
    </rPh>
    <rPh sb="43" eb="44">
      <t>イ</t>
    </rPh>
    <phoneticPr fontId="1"/>
  </si>
  <si>
    <t>&gt;&gt;57の続き
部品登録・プロセスが先に入れてあった状態で、設計で構成部品で入力した場合、全てを共通にすることは可能なのか。</t>
    <rPh sb="5" eb="6">
      <t>ツヅ</t>
    </rPh>
    <rPh sb="8" eb="10">
      <t>ブヒン</t>
    </rPh>
    <rPh sb="10" eb="12">
      <t>トウロク</t>
    </rPh>
    <rPh sb="18" eb="19">
      <t>サキ</t>
    </rPh>
    <rPh sb="20" eb="21">
      <t>イ</t>
    </rPh>
    <rPh sb="26" eb="28">
      <t>ジョウタイ</t>
    </rPh>
    <rPh sb="30" eb="32">
      <t>セッケイ</t>
    </rPh>
    <rPh sb="33" eb="37">
      <t>コウセイブヒン</t>
    </rPh>
    <rPh sb="38" eb="40">
      <t>ニュウリョク</t>
    </rPh>
    <rPh sb="42" eb="44">
      <t>バアイ</t>
    </rPh>
    <rPh sb="45" eb="46">
      <t>スベ</t>
    </rPh>
    <rPh sb="48" eb="50">
      <t>キョウツウ</t>
    </rPh>
    <rPh sb="56" eb="58">
      <t>カノウ</t>
    </rPh>
    <phoneticPr fontId="1"/>
  </si>
  <si>
    <t>&gt;&gt;58の続き
プロセス毎に全部入れる必要はあるのか、毎回都度この画面で入力するのか。</t>
    <rPh sb="5" eb="6">
      <t>ツヅ</t>
    </rPh>
    <rPh sb="12" eb="13">
      <t>ゴト</t>
    </rPh>
    <rPh sb="14" eb="16">
      <t>ゼンブ</t>
    </rPh>
    <rPh sb="16" eb="17">
      <t>イ</t>
    </rPh>
    <rPh sb="19" eb="21">
      <t>ヒツヨウ</t>
    </rPh>
    <rPh sb="27" eb="29">
      <t>マイカイ</t>
    </rPh>
    <rPh sb="29" eb="31">
      <t>ツド</t>
    </rPh>
    <rPh sb="33" eb="35">
      <t>ガメン</t>
    </rPh>
    <rPh sb="36" eb="38">
      <t>ニュウリョク</t>
    </rPh>
    <phoneticPr fontId="1"/>
  </si>
  <si>
    <t>&gt;&gt;69の続き
製番で発注して残っているモノ、発注したけどモノが入っていないものはクローズできないのか</t>
    <rPh sb="5" eb="6">
      <t>ツヅ</t>
    </rPh>
    <rPh sb="8" eb="10">
      <t>セイバン</t>
    </rPh>
    <rPh sb="11" eb="13">
      <t>ハッチュウ</t>
    </rPh>
    <rPh sb="15" eb="16">
      <t>ノコ</t>
    </rPh>
    <rPh sb="23" eb="25">
      <t>ハッチュウ</t>
    </rPh>
    <rPh sb="32" eb="33">
      <t>ハイ</t>
    </rPh>
    <phoneticPr fontId="1"/>
  </si>
  <si>
    <t>&gt;&gt;70の続き
追加原価、実際に売上が出た翌月に原価が発生する時があるが、その時どうすればよいのか</t>
    <rPh sb="5" eb="6">
      <t>ツヅ</t>
    </rPh>
    <rPh sb="8" eb="10">
      <t>ツイカ</t>
    </rPh>
    <rPh sb="10" eb="12">
      <t>ゲンカ</t>
    </rPh>
    <rPh sb="13" eb="15">
      <t>ジッサイ</t>
    </rPh>
    <rPh sb="16" eb="18">
      <t>ウリアゲ</t>
    </rPh>
    <rPh sb="19" eb="20">
      <t>デ</t>
    </rPh>
    <rPh sb="21" eb="23">
      <t>ヨクツキ</t>
    </rPh>
    <rPh sb="24" eb="26">
      <t>ゲンカ</t>
    </rPh>
    <rPh sb="27" eb="29">
      <t>ハッセイ</t>
    </rPh>
    <rPh sb="31" eb="32">
      <t>トキ</t>
    </rPh>
    <rPh sb="39" eb="40">
      <t>トキ</t>
    </rPh>
    <phoneticPr fontId="1"/>
  </si>
  <si>
    <t>&gt;&gt;71の続き
受け入れと検収の品物の話として、受け入れ（買ってくるものは）はまだ検収に含まれていない品物であっているか</t>
    <rPh sb="8" eb="9">
      <t>ウ</t>
    </rPh>
    <rPh sb="10" eb="11">
      <t>イ</t>
    </rPh>
    <rPh sb="13" eb="15">
      <t>ケンシュウ</t>
    </rPh>
    <rPh sb="16" eb="18">
      <t>シナモノ</t>
    </rPh>
    <rPh sb="19" eb="20">
      <t>ハナシ</t>
    </rPh>
    <rPh sb="24" eb="25">
      <t>ウ</t>
    </rPh>
    <rPh sb="26" eb="27">
      <t>イ</t>
    </rPh>
    <rPh sb="29" eb="30">
      <t>カ</t>
    </rPh>
    <rPh sb="41" eb="43">
      <t>ケンシュウ</t>
    </rPh>
    <rPh sb="44" eb="45">
      <t>フク</t>
    </rPh>
    <rPh sb="51" eb="53">
      <t>シナモノ</t>
    </rPh>
    <phoneticPr fontId="1"/>
  </si>
  <si>
    <t>&gt;&gt;72の続き
今月受け入れたモノは今月中に検収は立てるが、今月に出荷したものはこうゆうものが発生する。どうゆう手順で工番閉じたらいいのかイメージがわかない。</t>
    <rPh sb="5" eb="6">
      <t>ツヅ</t>
    </rPh>
    <rPh sb="8" eb="10">
      <t>コンゲツ</t>
    </rPh>
    <rPh sb="10" eb="11">
      <t>ウ</t>
    </rPh>
    <rPh sb="12" eb="13">
      <t>イ</t>
    </rPh>
    <rPh sb="18" eb="21">
      <t>コンゲツチュウ</t>
    </rPh>
    <rPh sb="22" eb="24">
      <t>ケンシュウ</t>
    </rPh>
    <rPh sb="25" eb="26">
      <t>タ</t>
    </rPh>
    <rPh sb="30" eb="32">
      <t>コンゲツ</t>
    </rPh>
    <rPh sb="33" eb="35">
      <t>シュッカ</t>
    </rPh>
    <rPh sb="47" eb="49">
      <t>ハッセイ</t>
    </rPh>
    <rPh sb="56" eb="58">
      <t>テジュン</t>
    </rPh>
    <rPh sb="59" eb="61">
      <t>コウバン</t>
    </rPh>
    <rPh sb="61" eb="62">
      <t>ト</t>
    </rPh>
    <phoneticPr fontId="1"/>
  </si>
  <si>
    <t>&gt;&gt;73の続き
支払予定通知表は標準の機能にあるのか</t>
    <rPh sb="5" eb="6">
      <t>ツヅ</t>
    </rPh>
    <rPh sb="8" eb="10">
      <t>シハライ</t>
    </rPh>
    <rPh sb="10" eb="12">
      <t>ヨテイ</t>
    </rPh>
    <rPh sb="12" eb="15">
      <t>ツウチヒョウ</t>
    </rPh>
    <rPh sb="16" eb="18">
      <t>ヒョウジュン</t>
    </rPh>
    <rPh sb="19" eb="21">
      <t>キノウ</t>
    </rPh>
    <phoneticPr fontId="1"/>
  </si>
  <si>
    <t>&gt;&gt;74の続き
パッケージがいくらで、SEがいくらなのか</t>
    <rPh sb="5" eb="6">
      <t>ツヅ</t>
    </rPh>
    <phoneticPr fontId="1"/>
  </si>
  <si>
    <t>分納だった場合、未納分の現品票は出るのでしょうか。</t>
    <rPh sb="8" eb="11">
      <t>ミノ</t>
    </rPh>
    <phoneticPr fontId="1"/>
  </si>
  <si>
    <t>仕入先様にコピーをしてもらうことをお願いすることが多いです。
再発行することもできますが、納品時に分納されてくることは認識した状態で分納してくるので、そのラベルを仕入先でコピーして、もう一度同じラベルで納品していただく運用が殆どです。</t>
    <rPh sb="0" eb="3">
      <t>シイレサk</t>
    </rPh>
    <rPh sb="25" eb="26">
      <t>オオ</t>
    </rPh>
    <rPh sb="81" eb="84">
      <t>シイレサk</t>
    </rPh>
    <rPh sb="101" eb="103">
      <t>ノウヒn</t>
    </rPh>
    <rPh sb="109" eb="111">
      <t>ウンヨ</t>
    </rPh>
    <rPh sb="112" eb="113">
      <t>ホトンドデス</t>
    </rPh>
    <phoneticPr fontId="1"/>
  </si>
  <si>
    <t>分納したときの画面に表示される数量は、どんな感じに変化しますか。</t>
    <rPh sb="0" eb="2">
      <t>ブn</t>
    </rPh>
    <rPh sb="7" eb="9">
      <t>ガメn</t>
    </rPh>
    <rPh sb="10" eb="12">
      <t>ヒョ</t>
    </rPh>
    <rPh sb="15" eb="17">
      <t>スウリョ</t>
    </rPh>
    <rPh sb="25" eb="27">
      <t>ヘンk</t>
    </rPh>
    <phoneticPr fontId="1"/>
  </si>
  <si>
    <t>例えば5の注文を仕入れ先さんにかけまして、3つ入荷してきました。
まずバーコードをよんだ瞬間に５つ入荷してきたとデフォルトの表示が画面に表示されます。
受け入れ部門の方は数を数えて３つだったので受け入れの伝票の数を５から3に打ち換えていただきます。
3で入荷を登録すると、５つのうちの３つができたという入荷の状態に伝票が処理されます。
次にもう一度同じ現品ラベルで物が入ってきたときにバーコードを読みます。
同じ伝票ですが、３つは入荷済みなので、差し引いた2個が画面上で表示されます。
残分を入荷登録すると、その注文が完納されます。</t>
    <rPh sb="127" eb="129">
      <t>ニュウk</t>
    </rPh>
    <rPh sb="130" eb="132">
      <t>トウロk</t>
    </rPh>
    <rPh sb="215" eb="218">
      <t>ニュウk</t>
    </rPh>
    <rPh sb="223" eb="224">
      <t>サシヒ</t>
    </rPh>
    <rPh sb="243" eb="245">
      <t>ザn</t>
    </rPh>
    <rPh sb="246" eb="250">
      <t>ニュウk</t>
    </rPh>
    <rPh sb="259" eb="261">
      <t>カンn</t>
    </rPh>
    <phoneticPr fontId="1"/>
  </si>
  <si>
    <t>分納は、月を跨いでも問題ないのでしょうか。</t>
    <rPh sb="0" eb="2">
      <t>ブンノ</t>
    </rPh>
    <rPh sb="6" eb="7">
      <t>マタイデモ</t>
    </rPh>
    <phoneticPr fontId="1"/>
  </si>
  <si>
    <t>問題ありません。受入分だけ検収するということもできますので、分割検収できます。</t>
    <rPh sb="8" eb="10">
      <t>ウk</t>
    </rPh>
    <phoneticPr fontId="1"/>
  </si>
  <si>
    <t>この仕組みを入れると、仕入先が未納数を把握できていなくても、自社側で把握できているということになると思いますが、注残リストは出力できますか？</t>
    <rPh sb="15" eb="17">
      <t>ミn</t>
    </rPh>
    <rPh sb="17" eb="18">
      <t>ス</t>
    </rPh>
    <rPh sb="19" eb="21">
      <t>ハアk</t>
    </rPh>
    <rPh sb="30" eb="32">
      <t>ジシャ</t>
    </rPh>
    <rPh sb="62" eb="64">
      <t>シュツリョクデキマスk</t>
    </rPh>
    <phoneticPr fontId="1"/>
  </si>
  <si>
    <t>未納分のリストを出力することができます。</t>
    <rPh sb="0" eb="3">
      <t>ミノ</t>
    </rPh>
    <phoneticPr fontId="1"/>
  </si>
  <si>
    <t>分納になったときは、完納チェックボックスって自動で外れるのでしょうか。</t>
    <rPh sb="0" eb="2">
      <t>ブンノ</t>
    </rPh>
    <rPh sb="25" eb="26">
      <t>ハズレルノデsh</t>
    </rPh>
    <phoneticPr fontId="1"/>
  </si>
  <si>
    <t>完納ではないので完納のチェックが外れます。</t>
    <rPh sb="8" eb="10">
      <t>カンノ</t>
    </rPh>
    <rPh sb="16" eb="17">
      <t>ハズr</t>
    </rPh>
    <phoneticPr fontId="1"/>
  </si>
  <si>
    <t>仕入先ごとの注残リストはありますか。</t>
    <phoneticPr fontId="1"/>
  </si>
  <si>
    <t>ございます。
発注をしているんだけども結局受け入れができていないもののリストが出力できます。</t>
    <rPh sb="39" eb="41">
      <t>シュツリョk</t>
    </rPh>
    <phoneticPr fontId="1"/>
  </si>
  <si>
    <t>一部完納とは、どういうことでしょうか。</t>
    <phoneticPr fontId="1"/>
  </si>
  <si>
    <t>一部完納というのは、打ちきりですね。</t>
    <phoneticPr fontId="1"/>
  </si>
  <si>
    <t>注文が確定した後の部品表の場合、あとから追加の部品を付け足すということができないようにできますか。</t>
    <rPh sb="7" eb="8">
      <t>アトn</t>
    </rPh>
    <phoneticPr fontId="1"/>
  </si>
  <si>
    <t>rBOMといえども個別受注設計生産で何が正解っていう議論になってしまうと思いますが、一旦確定してできあがったはずの部品構成が設計変更によって構成が変わるというケースはありえます。
受注確定したのでこのまま凍結するのが本筋論ですが、実際には設計変更によって変更部分が出てきてしまうっていうイメージです。私がやったオペレーションは。本当は固めておきたかったんです、図面が変わらないのが理想ですが、ものづくりを始めた後で、お客様からの要求変更でどうしても図面を書き足さなければならないケースがまさにこのパターンになると解釈しています。</t>
    <rPh sb="15" eb="17">
      <t>セイサn</t>
    </rPh>
    <rPh sb="18" eb="19">
      <t>ナn</t>
    </rPh>
    <rPh sb="102" eb="104">
      <t>ト</t>
    </rPh>
    <rPh sb="108" eb="111">
      <t>ホンスj</t>
    </rPh>
    <rPh sb="180" eb="182">
      <t>ズメn</t>
    </rPh>
    <rPh sb="183" eb="184">
      <t>カワr</t>
    </rPh>
    <rPh sb="190" eb="192">
      <t>リソ</t>
    </rPh>
    <rPh sb="205" eb="206">
      <t>アt</t>
    </rPh>
    <rPh sb="256" eb="258">
      <t>カイsh</t>
    </rPh>
    <phoneticPr fontId="1"/>
  </si>
  <si>
    <t>仮に確定受注であったとしても構成部品を出し入れすることができる、機能として提供していますということですね。
ただし、だれがいつ付け足したか、誰がいつ発注をかけたか、誰がいつ構成部品を引き抜いたかが、すべて記録として残るという理解でよろしいでしょうか。
また、それは権限を持っている人だけができるということで、誰もができる処理ではないということで合っていますか。</t>
    <rPh sb="102" eb="104">
      <t>キロk</t>
    </rPh>
    <rPh sb="133" eb="135">
      <t>ケンゲn</t>
    </rPh>
    <rPh sb="136" eb="137">
      <t>モッt</t>
    </rPh>
    <rPh sb="161" eb="163">
      <t>ショr</t>
    </rPh>
    <phoneticPr fontId="1"/>
  </si>
  <si>
    <t>できます、提供しています。
そうです、記録はすべて残ります、さらに理由も残ります。
一般論ですが、部品表を追加できる権限を持つ方は、設計部門の方に権限を割り当てています。
仮に設計者でも部品表を変更させない権限を設定すれば、変更はできません。
原則として部門ごとにその機能が使えるか使えないか大きく割り当てをして、個々人に関しては個別に権限をあたえることで間違えを防ごうというのが、基本的な考え方です。</t>
    <rPh sb="20" eb="22">
      <t>キロk</t>
    </rPh>
    <rPh sb="43" eb="46">
      <t>イッパn</t>
    </rPh>
    <rPh sb="74" eb="76">
      <t>ケンゲn</t>
    </rPh>
    <rPh sb="77" eb="78">
      <t>ワリアt</t>
    </rPh>
    <rPh sb="98" eb="100">
      <t>ヘンコ</t>
    </rPh>
    <rPh sb="104" eb="106">
      <t>ケンゲn</t>
    </rPh>
    <rPh sb="107" eb="109">
      <t>セッテ</t>
    </rPh>
    <rPh sb="113" eb="115">
      <t>ヘンコ</t>
    </rPh>
    <rPh sb="158" eb="159">
      <t>ココジn</t>
    </rPh>
    <rPh sb="166" eb="168">
      <t>コベts</t>
    </rPh>
    <rPh sb="192" eb="195">
      <t>キホn</t>
    </rPh>
    <phoneticPr fontId="1"/>
  </si>
  <si>
    <t>今はお客さんがついていないときに部品表を出して、お客がついたときに五月雨で図面が出ています。
部品表のプラスマイナスされているとは思うんですけど。</t>
    <rPh sb="37" eb="39">
      <t>ズメn</t>
    </rPh>
    <rPh sb="40" eb="41">
      <t>デテイマs</t>
    </rPh>
    <phoneticPr fontId="1"/>
  </si>
  <si>
    <t>まさに個別受注計算の仕組みであり、おそらくは製番全体を管理するというよりは図面で言うと総組立図中の部分組立図ごとに担当設計者がいらしゃって
ユニットごとに管理されるケースが多い、さらにユニットの中のサブユニット単位に図面がどんどん五月雨に入れられるケースが多々あって、一回ではなくて何度も何度も同じような変更が出てきて、変更が重なっていくというところをExcelでやったり、人の管理でなんとかしていたんですけどやりきれないというジレンマがこの個別受注生産の業界で発生していました。
rBOMは、変更をすべて記録しながら、今現在何が必要なのか、常に正しい状態で表示していくことで組立ができることをしようという仕組みになっています。</t>
    <rPh sb="223" eb="227">
      <t>ジュチュ</t>
    </rPh>
    <phoneticPr fontId="1"/>
  </si>
  <si>
    <t>例えばメーカーから調達しているけれど、発注を出したばっかりだからキャンセルしたい、といったような場合の指示はどのようになるのでしょうか。</t>
    <rPh sb="9" eb="11">
      <t>チョウタts</t>
    </rPh>
    <rPh sb="19" eb="20">
      <t>、</t>
    </rPh>
    <rPh sb="48" eb="50">
      <t>バア</t>
    </rPh>
    <rPh sb="51" eb="53">
      <t>シジ</t>
    </rPh>
    <phoneticPr fontId="1"/>
  </si>
  <si>
    <t>発注打ち切りの機能で実現できます。原価は0のままです。</t>
    <rPh sb="0" eb="3">
      <t>ハッチュ</t>
    </rPh>
    <rPh sb="7" eb="9">
      <t>キノ</t>
    </rPh>
    <rPh sb="10" eb="12">
      <t>ジツゲn</t>
    </rPh>
    <rPh sb="17" eb="19">
      <t>ゲンカh</t>
    </rPh>
    <phoneticPr fontId="1"/>
  </si>
  <si>
    <t>キャンセルをしたとき、資材担当はキャンセルされたことが分かるのでしょうか。</t>
    <rPh sb="13" eb="15">
      <t>タント</t>
    </rPh>
    <rPh sb="27" eb="28">
      <t>ワカル</t>
    </rPh>
    <phoneticPr fontId="1"/>
  </si>
  <si>
    <t>わかります。</t>
    <phoneticPr fontId="1"/>
  </si>
  <si>
    <t>立ち上げた時に設計的に部品表の警告がでていれば、その担当者ってわかりますでしょうか</t>
    <phoneticPr fontId="1"/>
  </si>
  <si>
    <t>わかります。警告場面を見ていただければ変更通知で気づけます。</t>
    <phoneticPr fontId="1"/>
  </si>
  <si>
    <t>その役割をどなたがやるべきかは運用で決めることだと思います。システムの中では、自身に関わることしか出てこないようになっているので、在庫のコントロールをしている方に対してのみ、在庫引き当てができる方だけに出てきます。
外部発注の業務を担当されている方は発注品のみが出てくるので、画面上のフィルタを外して、すべてを表示すれば、引き当てるものも買うものも社内で加工するものも表示されます。既定では担当する業務に必要な情報以外はフィルタで非表示になる仕組みにしています。在庫引き当ても外部発注との理屈は同じです。</t>
    <rPh sb="15" eb="17">
      <t>ウンヨ</t>
    </rPh>
    <rPh sb="18" eb="19">
      <t>キメr</t>
    </rPh>
    <rPh sb="39" eb="41">
      <t>ジシn</t>
    </rPh>
    <rPh sb="42" eb="43">
      <t>カカワr</t>
    </rPh>
    <rPh sb="113" eb="115">
      <t>ギョウm</t>
    </rPh>
    <rPh sb="116" eb="118">
      <t>タント</t>
    </rPh>
    <rPh sb="138" eb="141">
      <t>ガメn</t>
    </rPh>
    <rPh sb="147" eb="148">
      <t>ハズsh</t>
    </rPh>
    <rPh sb="184" eb="186">
      <t>ヒョ</t>
    </rPh>
    <rPh sb="191" eb="193">
      <t>kiteideha</t>
    </rPh>
    <rPh sb="199" eb="201">
      <t>ギョ</t>
    </rPh>
    <rPh sb="202" eb="204">
      <t>ヒツヨウ</t>
    </rPh>
    <rPh sb="205" eb="207">
      <t>ジョ</t>
    </rPh>
    <rPh sb="215" eb="218">
      <t>ヒヒョ</t>
    </rPh>
    <rPh sb="221" eb="223">
      <t>シクm</t>
    </rPh>
    <phoneticPr fontId="1"/>
  </si>
  <si>
    <t>今の話だと設計が王様というか、設計の人間がいろいろやらないと進まないような気がします。
発注だとか設計の人が入ってくると思うが、設計さんが入力してもらえればうまくいくのかなと。
生産管理管理システムを導入して原価を出すということ以上に大変なことに思えますが、他社はどうでしょうか。</t>
    <rPh sb="37" eb="38">
      <t>キg</t>
    </rPh>
    <rPh sb="123" eb="124">
      <t>オモ</t>
    </rPh>
    <rPh sb="129" eb="131">
      <t>タsh</t>
    </rPh>
    <phoneticPr fontId="1"/>
  </si>
  <si>
    <t>そうですね、いかに設計さんを巻き込むかが重要で、かつハードルが高いと思います。
我々の仕組みは設計をスタートとしてお話をさせていただいたんですけど、必ずしもそこがマストと言いたかったのではなく、最適化を狙った場合は設計さんを巻き込むべきではあるものの、システムは設計に一切触れず、
データを今まで通り出してください、部品表の元となるデータを図面表だけくださいとして、
その先は生産管理にやっていただくという手法も取れます。</t>
    <rPh sb="20" eb="22">
      <t>10y</t>
    </rPh>
    <rPh sb="31" eb="32">
      <t>タカ</t>
    </rPh>
    <rPh sb="34" eb="35">
      <t>オモ</t>
    </rPh>
    <rPh sb="203" eb="205">
      <t>シュホ</t>
    </rPh>
    <rPh sb="206" eb="207">
      <t>トr</t>
    </rPh>
    <phoneticPr fontId="1"/>
  </si>
  <si>
    <t>システム上の製番を自社では背番号と言っていますが、標準品と標準オプションとお客様仕様の３つの工番が紐づきされるんです。それは分けて発注することはできるのでしょうか。</t>
    <rPh sb="6" eb="8">
      <t>セイバn</t>
    </rPh>
    <rPh sb="9" eb="11">
      <t>ジsh</t>
    </rPh>
    <rPh sb="13" eb="16">
      <t>セバンゴ</t>
    </rPh>
    <rPh sb="17" eb="18">
      <t>イッテイマスガ、</t>
    </rPh>
    <rPh sb="25" eb="28">
      <t>ヒョ</t>
    </rPh>
    <rPh sb="40" eb="42">
      <t>シヨウ</t>
    </rPh>
    <phoneticPr fontId="1"/>
  </si>
  <si>
    <t>大丈夫です。機能を備えています。</t>
    <rPh sb="0" eb="3">
      <t>ダイジョ</t>
    </rPh>
    <rPh sb="6" eb="8">
      <t>キノ</t>
    </rPh>
    <rPh sb="9" eb="10">
      <t>ソナ</t>
    </rPh>
    <phoneticPr fontId="1"/>
  </si>
  <si>
    <t>新しいシステムはいままで通り図面を出してきて、資材が今まで通りに注文してデータのインプットまでは普通に実施できますか。</t>
    <rPh sb="51" eb="53">
      <t>ジッシデキマs</t>
    </rPh>
    <phoneticPr fontId="1"/>
  </si>
  <si>
    <t>いけます、全く同じ流れでできます。</t>
    <phoneticPr fontId="1"/>
  </si>
  <si>
    <t>工番毎にだれがだれの指示で、なにをやったかを入れていくことが既定になっています。
バーコードを使い、指示書の必要情報が表示されてどんな作業をやったか、いつからやりました、と特定の工番に労務費が積みあがって行く考え方です。労務費は部門ごと個人ごとに割り当てた固定賃率×実際時間で計算するようにしています。</t>
    <rPh sb="2" eb="3">
      <t>ゴト</t>
    </rPh>
    <rPh sb="30" eb="32">
      <t>キテ</t>
    </rPh>
    <rPh sb="59" eb="61">
      <t>ヒョ</t>
    </rPh>
    <phoneticPr fontId="1"/>
  </si>
  <si>
    <t>バーコードを導入した場合、実際時間を読み込めるようにしたいのですが、可能でしょうか。</t>
    <rPh sb="6" eb="8">
      <t>ドウニュ</t>
    </rPh>
    <rPh sb="34" eb="36">
      <t>カノ</t>
    </rPh>
    <phoneticPr fontId="1"/>
  </si>
  <si>
    <t>できます。
指示書がない場合は、バーコードを使わなくても工番を直接入力してもらって、特定工番に入力することもできます。</t>
    <rPh sb="33" eb="35">
      <t>ニュウry</t>
    </rPh>
    <phoneticPr fontId="1"/>
  </si>
  <si>
    <t>社内品も含めて、製作品ってどのような流れになるのですか。</t>
    <rPh sb="4" eb="5">
      <t>フク</t>
    </rPh>
    <rPh sb="18" eb="19">
      <t>ナガr</t>
    </rPh>
    <phoneticPr fontId="1"/>
  </si>
  <si>
    <t>最終的な完成形を発注する、図面を付けて発注するケースにも対応できるようになっています。</t>
    <phoneticPr fontId="1"/>
  </si>
  <si>
    <t>業者によって分けることは可能でしょうか。</t>
    <phoneticPr fontId="1"/>
  </si>
  <si>
    <t>業者によってではなくて品目コードによって分けるようにします。</t>
    <rPh sb="20" eb="21">
      <t>ワケr</t>
    </rPh>
    <phoneticPr fontId="1"/>
  </si>
  <si>
    <t>関係会社から仕入れた部品は、一般の材料と別に区分しているのですが、対応は可能でしょうか。</t>
    <rPh sb="36" eb="38">
      <t>カノウ</t>
    </rPh>
    <phoneticPr fontId="1"/>
  </si>
  <si>
    <t>可能です。品目コードを分けることが前提ですが、品目コードが特定の仕入先から入ってくるものはコードを分けることで特定の品目とすることができます。</t>
    <phoneticPr fontId="1"/>
  </si>
  <si>
    <t>鈴木</t>
    <rPh sb="0" eb="2">
      <t>スズk</t>
    </rPh>
    <phoneticPr fontId="1"/>
  </si>
  <si>
    <t>間接費配賦の機能は持っていますか。</t>
    <rPh sb="0" eb="3">
      <t>カンセツ</t>
    </rPh>
    <rPh sb="3" eb="5">
      <t>ハイf</t>
    </rPh>
    <rPh sb="6" eb="8">
      <t>キノ</t>
    </rPh>
    <rPh sb="9" eb="10">
      <t>モッt</t>
    </rPh>
    <phoneticPr fontId="1"/>
  </si>
  <si>
    <t>標準機能で提供しています。</t>
    <rPh sb="0" eb="4">
      <t>ヒョウジュn</t>
    </rPh>
    <rPh sb="5" eb="7">
      <t>テイキョ</t>
    </rPh>
    <phoneticPr fontId="1"/>
  </si>
  <si>
    <t>追加原価はどうしても発生するので、検収のタイミングで発生すると思うんですけどその辺は大丈夫なのですか</t>
    <phoneticPr fontId="1"/>
  </si>
  <si>
    <t>追加原価というよりも、もともと想定された分割売り上げのお話に近いと思います。その機能はついています。
完成登録を押していただいて工番自体は締まります、製品原価に振り替わります。
一回閉じた工番から追加された分の原価から抜き出せるようになる、翌月以降から出せるようになる、工数も同じです。</t>
    <phoneticPr fontId="1"/>
  </si>
  <si>
    <t>システムの視点からとするとそれが正しくて、締めるとまずいですよね、みなしだとだめですよね。
システムとしてはできなくて、すべて完成してから、というのがシステムとしての正論ですね。</t>
    <rPh sb="21" eb="22">
      <t>シm</t>
    </rPh>
    <phoneticPr fontId="1"/>
  </si>
  <si>
    <t>だせます。</t>
    <phoneticPr fontId="1"/>
  </si>
  <si>
    <t>原価を出したいとき、すべて注文したものが揃っていないと売上原価として出せないのでしょうか。</t>
    <rPh sb="20" eb="21">
      <t>ソロッt</t>
    </rPh>
    <phoneticPr fontId="1"/>
  </si>
  <si>
    <t>売上原価を出すためには揃っていなければなりませんが、売り上げる前から常に原価が把握されてて、完成原価の前に仕掛原価の状態であって、仕掛原価も常に見えている状態ですから、完成原価に変わっていくら、売上原価に変わっていくら、が常に見えています。
追加原価はそれにプラスされる原価なので追加された瞬間にそのタイミングで締まった金額プラスこれがでましたがみえるようになるので常に見られる状態です。</t>
    <rPh sb="11" eb="12">
      <t>ソロッt</t>
    </rPh>
    <rPh sb="89" eb="90">
      <t>カワッt</t>
    </rPh>
    <rPh sb="102" eb="103">
      <t>カワッt</t>
    </rPh>
    <rPh sb="156" eb="157">
      <t>シマッタ</t>
    </rPh>
    <rPh sb="160" eb="162">
      <t>キンガk</t>
    </rPh>
    <rPh sb="185" eb="186">
      <t>ミラr</t>
    </rPh>
    <rPh sb="189" eb="191">
      <t>ジョウタ</t>
    </rPh>
    <phoneticPr fontId="1"/>
  </si>
  <si>
    <t>貯蔵品の入出庫の話を聞いてみたい
棚卸しでしか評価をしていないから、本来なら入出庫で仕掛りに投入することが必要ですよね、工番振替を取るのか出庫表をきるのか、どちらでしょうか。</t>
    <phoneticPr fontId="1"/>
  </si>
  <si>
    <t>出庫表を切ります。
棚卸し資産として計上されている品を工番で引き当てるときは出庫指示を出しますと工番に移ってきます。
そのタイミングで材料倉庫から仕掛に移り、仕分け上は材料から仕掛原価に振り替わります。
工番全体が完成で閉じると仕掛在庫が完成品在庫にかわって、売りあがると売上原価が変わります。
在庫にあるものは引き当てをして出庫させて仕掛原価に持ってきます。
戻入は逆で仕掛にあるのものを倉庫に戻す、仕掛原価が引き算されて、部品在庫は足し算されます。</t>
    <rPh sb="25" eb="26">
      <t>ヒn</t>
    </rPh>
    <rPh sb="121" eb="122">
      <t>ヒn</t>
    </rPh>
    <rPh sb="141" eb="142">
      <t>カ</t>
    </rPh>
    <phoneticPr fontId="1"/>
  </si>
  <si>
    <t>うちは出庫システムがないのでどのようにして出庫するのでしょうか。
帳簿在庫はあるけど現物がないということが起きたりするので。</t>
    <rPh sb="33" eb="35">
      <t>チョ</t>
    </rPh>
    <rPh sb="42" eb="44">
      <t>ゲンb</t>
    </rPh>
    <rPh sb="53" eb="54">
      <t>オキタ</t>
    </rPh>
    <phoneticPr fontId="1"/>
  </si>
  <si>
    <t>そこは万全になると思います。
発注をするときに工番発注でダイレクトに仕掛に入れる方法以外に
在庫管理製番をもっているので、それを使って発注すると仕掛じゃなくて倉庫に入ってくる方法も取れます。
それを仕掛の工番を使うと倉庫から仕掛に入ってくるで、戻せば仕掛から倉庫に戻ります。</t>
    <rPh sb="82" eb="83">
      <t>ハイ</t>
    </rPh>
    <rPh sb="87" eb="89">
      <t>ホウホウ</t>
    </rPh>
    <rPh sb="90" eb="91">
      <t>トレマs</t>
    </rPh>
    <rPh sb="122" eb="123">
      <t>モド</t>
    </rPh>
    <phoneticPr fontId="1"/>
  </si>
  <si>
    <t>現状在庫としてあるやつは、どのようにシステムに移行するのでしょうか。</t>
    <rPh sb="23" eb="25">
      <t>イコウ</t>
    </rPh>
    <phoneticPr fontId="1"/>
  </si>
  <si>
    <t>システムでは管理ができません。品番がないものはシステムからするとないものになってしまいます。</t>
    <phoneticPr fontId="1"/>
  </si>
  <si>
    <t>仕様の変更があり取り外して、機械は出来上がっているが外したものは残っている。
それは工番で買ったものだったら在庫に戻せばいいんですけど、本体仕入れをしたものはそれができない。
本体から部分を外すので、うちが買った実績は機械しかない。
だから今はそのまま海外に買ってもらっている、保管しておくと品番なしの棚卸しをすることになり、一致しなくなってしまう。</t>
    <rPh sb="139" eb="141">
      <t>ホk</t>
    </rPh>
    <phoneticPr fontId="1"/>
  </si>
  <si>
    <t>例外戻入という機能があって、仕掛製番からは戻入金額を引き算して倉庫のほうに増えるようになっています。
品番を取ってないときは品番を取って評価金額を決める必要があります。</t>
    <phoneticPr fontId="1"/>
  </si>
  <si>
    <t>棚卸しをしてこの部品のリストがなかった時処理的にはシステムはどうになりますでしょうか。</t>
    <phoneticPr fontId="1"/>
  </si>
  <si>
    <t>正しい数を打ってもらって、翌月棚卸し後の数となって、そこから数の出入れが行われます。
棚卸差異表がありますので仕訳処理の対象になっています。</t>
    <rPh sb="45" eb="47">
      <t>サイ</t>
    </rPh>
    <rPh sb="55" eb="59">
      <t>シワケsh</t>
    </rPh>
    <rPh sb="60" eb="62">
      <t>タイショ</t>
    </rPh>
    <phoneticPr fontId="1"/>
  </si>
  <si>
    <t>御社向けというわけではなく、あくまでも他社実績としてですが、販売機能と生産機能と原価機能の3つ（標準機能）を入れる流れが多いです。
導入期間は9か月から11か月くらいです。
金額は全体で3500万くらい。大まかな振り分けは、SIに2000万、機器関係に1500万です。</t>
    <rPh sb="19" eb="23">
      <t>タsh</t>
    </rPh>
    <rPh sb="32" eb="34">
      <t>k</t>
    </rPh>
    <rPh sb="37" eb="39">
      <t>キn</t>
    </rPh>
    <rPh sb="42" eb="44">
      <t>キノ</t>
    </rPh>
    <rPh sb="60" eb="61">
      <t>オオ</t>
    </rPh>
    <rPh sb="68" eb="70">
      <t>キカn</t>
    </rPh>
    <rPh sb="87" eb="89">
      <t>キンガク</t>
    </rPh>
    <rPh sb="90" eb="92">
      <t>ゼンタ</t>
    </rPh>
    <rPh sb="102" eb="103">
      <t>オオマk</t>
    </rPh>
    <rPh sb="106" eb="107">
      <t>フ</t>
    </rPh>
    <rPh sb="108" eb="109">
      <t>ワ</t>
    </rPh>
    <rPh sb="119" eb="120">
      <t>マン</t>
    </rPh>
    <rPh sb="121" eb="123">
      <t>キキ</t>
    </rPh>
    <rPh sb="123" eb="125">
      <t>カンケイ</t>
    </rPh>
    <rPh sb="130" eb="131">
      <t>マン</t>
    </rPh>
    <phoneticPr fontId="1"/>
  </si>
  <si>
    <t>分類</t>
    <rPh sb="0" eb="2">
      <t>ブンル</t>
    </rPh>
    <phoneticPr fontId="1"/>
  </si>
  <si>
    <t>データ移行</t>
    <rPh sb="3" eb="5">
      <t>イコ</t>
    </rPh>
    <phoneticPr fontId="1"/>
  </si>
  <si>
    <t>業務分掌</t>
    <rPh sb="0" eb="4">
      <t>ギョ</t>
    </rPh>
    <phoneticPr fontId="1"/>
  </si>
  <si>
    <t>購買管理</t>
    <rPh sb="0" eb="4">
      <t>コウバ</t>
    </rPh>
    <phoneticPr fontId="1"/>
  </si>
  <si>
    <t>部品表管理</t>
    <rPh sb="0" eb="5">
      <t>ブヒn</t>
    </rPh>
    <phoneticPr fontId="1"/>
  </si>
  <si>
    <t>在庫管理</t>
    <rPh sb="0" eb="4">
      <t>ザイk</t>
    </rPh>
    <phoneticPr fontId="1"/>
  </si>
  <si>
    <t>製番管理</t>
    <rPh sb="0" eb="2">
      <t>セイバン</t>
    </rPh>
    <rPh sb="2" eb="4">
      <t>カンr</t>
    </rPh>
    <phoneticPr fontId="1"/>
  </si>
  <si>
    <t>データ登録</t>
    <phoneticPr fontId="1"/>
  </si>
  <si>
    <t>業務手順</t>
    <rPh sb="0" eb="2">
      <t>ギョ</t>
    </rPh>
    <rPh sb="2" eb="4">
      <t>テジュn</t>
    </rPh>
    <phoneticPr fontId="1"/>
  </si>
  <si>
    <t>業務手順</t>
    <rPh sb="0" eb="4">
      <t>ギョ</t>
    </rPh>
    <phoneticPr fontId="1"/>
  </si>
  <si>
    <t>原価管理</t>
    <rPh sb="0" eb="4">
      <t>ゲンカカンr</t>
    </rPh>
    <phoneticPr fontId="1"/>
  </si>
  <si>
    <t>原価管理</t>
    <rPh sb="0" eb="4">
      <t>ゲンカk</t>
    </rPh>
    <phoneticPr fontId="1"/>
  </si>
  <si>
    <t>売上管理</t>
    <rPh sb="0" eb="4">
      <t>ウリアg</t>
    </rPh>
    <phoneticPr fontId="1"/>
  </si>
  <si>
    <t>導入費用</t>
    <rPh sb="0" eb="4">
      <t>ドウニュ</t>
    </rPh>
    <phoneticPr fontId="1"/>
  </si>
  <si>
    <t>ソフトウェア仕様</t>
    <rPh sb="6" eb="8">
      <t>シヨウ</t>
    </rPh>
    <phoneticPr fontId="1"/>
  </si>
  <si>
    <t>ソフトウェア仕様</t>
    <rPh sb="6" eb="8">
      <t>シヨ</t>
    </rPh>
    <phoneticPr fontId="1"/>
  </si>
  <si>
    <t>導入費用</t>
    <rPh sb="0" eb="4">
      <t>ドウニュウヒ</t>
    </rPh>
    <phoneticPr fontId="1"/>
  </si>
  <si>
    <t>データ登録</t>
    <rPh sb="3" eb="5">
      <t>トウロk</t>
    </rPh>
    <phoneticPr fontId="1"/>
  </si>
  <si>
    <t>部品表管理</t>
    <rPh sb="0" eb="5">
      <t>ブヒンヒョウカn</t>
    </rPh>
    <phoneticPr fontId="1"/>
  </si>
  <si>
    <t>導入費用</t>
    <rPh sb="0" eb="2">
      <t>ドウニュ</t>
    </rPh>
    <rPh sb="2" eb="4">
      <t>ヒヨ</t>
    </rPh>
    <phoneticPr fontId="1"/>
  </si>
  <si>
    <t>売上管理</t>
    <phoneticPr fontId="1"/>
  </si>
  <si>
    <t>大項目</t>
    <rPh sb="0" eb="3">
      <t>ダイコウモク</t>
    </rPh>
    <phoneticPr fontId="1"/>
  </si>
  <si>
    <t>キーワード</t>
    <phoneticPr fontId="1"/>
  </si>
  <si>
    <t>質問数</t>
    <rPh sb="0" eb="2">
      <t>シツモン</t>
    </rPh>
    <rPh sb="2" eb="3">
      <t>スウ</t>
    </rPh>
    <phoneticPr fontId="1"/>
  </si>
  <si>
    <t>原価管理</t>
  </si>
  <si>
    <t>購買管理</t>
    <phoneticPr fontId="1"/>
  </si>
  <si>
    <t>在庫管理</t>
  </si>
  <si>
    <t>No</t>
    <phoneticPr fontId="1"/>
  </si>
  <si>
    <t>設計との関係、設計の重要性、他社のやり方</t>
    <rPh sb="0" eb="2">
      <t>セッケイ</t>
    </rPh>
    <rPh sb="4" eb="6">
      <t>カンケイ</t>
    </rPh>
    <rPh sb="7" eb="9">
      <t>セッケイ</t>
    </rPh>
    <rPh sb="10" eb="13">
      <t>ジュウヨウセイ</t>
    </rPh>
    <rPh sb="14" eb="16">
      <t>タシャ</t>
    </rPh>
    <rPh sb="19" eb="20">
      <t>カタ</t>
    </rPh>
    <phoneticPr fontId="1"/>
  </si>
  <si>
    <t>資材調達、貯蔵品、入出庫、棚卸、工番振替、出庫表、出庫システムがない、システム移行方法、部品表、振替、戻入機能、滞納部品のリスト、リストにない部品の対策</t>
    <rPh sb="0" eb="4">
      <t>シザイチョウタツ</t>
    </rPh>
    <rPh sb="5" eb="8">
      <t>チョゾウヒン</t>
    </rPh>
    <rPh sb="9" eb="12">
      <t>ニュウ</t>
    </rPh>
    <rPh sb="13" eb="15">
      <t>タナオロシ</t>
    </rPh>
    <rPh sb="39" eb="41">
      <t>イコウ</t>
    </rPh>
    <rPh sb="41" eb="43">
      <t>ホウホウ</t>
    </rPh>
    <rPh sb="44" eb="47">
      <t>ブヒンヒョウ</t>
    </rPh>
    <rPh sb="48" eb="50">
      <t>フリカエ</t>
    </rPh>
    <rPh sb="51" eb="53">
      <t>レイニュウ</t>
    </rPh>
    <rPh sb="53" eb="55">
      <t>キノウ</t>
    </rPh>
    <rPh sb="56" eb="58">
      <t>タイノウ</t>
    </rPh>
    <rPh sb="58" eb="60">
      <t>ブヒン</t>
    </rPh>
    <rPh sb="71" eb="73">
      <t>ブヒン</t>
    </rPh>
    <rPh sb="74" eb="76">
      <t>タイサク</t>
    </rPh>
    <phoneticPr fontId="1"/>
  </si>
  <si>
    <t>BIツールとかお話がありましたけどEXPLANNER/Jの中に今ご紹介された機能はすべて網羅されているのですか</t>
    <phoneticPr fontId="1"/>
  </si>
  <si>
    <t>EXPLANNER/Jで所要量計算をしない構成はできるんですか</t>
    <phoneticPr fontId="1"/>
  </si>
  <si>
    <t>BIツール、他の製品との連携、作り込みの費用、所要量計算をしない構成、履歴のデータ、日報等との連動、勤怠管理システムと生産管理側との突き合わせ</t>
    <rPh sb="6" eb="7">
      <t>ホカ</t>
    </rPh>
    <rPh sb="8" eb="10">
      <t>セイヒン</t>
    </rPh>
    <rPh sb="12" eb="14">
      <t>レンケイ</t>
    </rPh>
    <rPh sb="15" eb="16">
      <t>ツク</t>
    </rPh>
    <rPh sb="17" eb="18">
      <t>コ</t>
    </rPh>
    <rPh sb="20" eb="22">
      <t>ヒヨウ</t>
    </rPh>
    <rPh sb="32" eb="34">
      <t>コウセイ</t>
    </rPh>
    <rPh sb="35" eb="37">
      <t>リレキ</t>
    </rPh>
    <rPh sb="42" eb="44">
      <t>ニッポウ</t>
    </rPh>
    <rPh sb="44" eb="45">
      <t>トウ</t>
    </rPh>
    <rPh sb="47" eb="49">
      <t>レンドウ</t>
    </rPh>
    <rPh sb="50" eb="52">
      <t>キンタイ</t>
    </rPh>
    <rPh sb="52" eb="54">
      <t>カンリ</t>
    </rPh>
    <rPh sb="59" eb="61">
      <t>セイサン</t>
    </rPh>
    <rPh sb="61" eb="63">
      <t>カンリ</t>
    </rPh>
    <rPh sb="63" eb="64">
      <t>ガワ</t>
    </rPh>
    <rPh sb="66" eb="67">
      <t>ツ</t>
    </rPh>
    <rPh sb="68" eb="69">
      <t>ア</t>
    </rPh>
    <phoneticPr fontId="1"/>
  </si>
  <si>
    <t>品番というものをもっているんですけど、こちらはすべて登録をやりなおす必要があるのでしょうか。</t>
    <phoneticPr fontId="1"/>
  </si>
  <si>
    <t>品番、登録のやり直し</t>
    <rPh sb="3" eb="5">
      <t>トウロク</t>
    </rPh>
    <rPh sb="8" eb="9">
      <t>ナオ</t>
    </rPh>
    <phoneticPr fontId="1"/>
  </si>
  <si>
    <t>部品表管理</t>
  </si>
  <si>
    <t>部品表、追加部品の付け足し、確定受注、構成部品、処理の履歴、部品表のプラスマイナス時の処理、発注後のキャンセル時の工程、製番の親子関係の作成、製番の子だけを発注</t>
    <rPh sb="0" eb="3">
      <t>ブヒンヒョウ</t>
    </rPh>
    <rPh sb="4" eb="6">
      <t>ツイカ</t>
    </rPh>
    <rPh sb="6" eb="8">
      <t>ブヒン</t>
    </rPh>
    <rPh sb="9" eb="10">
      <t>ツ</t>
    </rPh>
    <rPh sb="11" eb="12">
      <t>タ</t>
    </rPh>
    <rPh sb="19" eb="23">
      <t>コウセイブヒン</t>
    </rPh>
    <rPh sb="24" eb="26">
      <t>ショリ</t>
    </rPh>
    <rPh sb="27" eb="29">
      <t>リレキ</t>
    </rPh>
    <rPh sb="30" eb="33">
      <t>ブヒンヒョウ</t>
    </rPh>
    <rPh sb="41" eb="42">
      <t>ジ</t>
    </rPh>
    <rPh sb="43" eb="45">
      <t>ショリ</t>
    </rPh>
    <rPh sb="46" eb="49">
      <t>ハッチュウゴ</t>
    </rPh>
    <rPh sb="55" eb="56">
      <t>ジ</t>
    </rPh>
    <rPh sb="57" eb="59">
      <t>コウテイ</t>
    </rPh>
    <rPh sb="60" eb="62">
      <t>セイバン</t>
    </rPh>
    <rPh sb="63" eb="67">
      <t>オヤコカンケイ</t>
    </rPh>
    <rPh sb="68" eb="70">
      <t>サクセイ</t>
    </rPh>
    <rPh sb="71" eb="73">
      <t>セイバン</t>
    </rPh>
    <rPh sb="74" eb="75">
      <t>コ</t>
    </rPh>
    <rPh sb="78" eb="80">
      <t>ハッチュウ</t>
    </rPh>
    <phoneticPr fontId="1"/>
  </si>
  <si>
    <t>背番号、標準品、標準オプションとお客様仕様、工番の紐づけ</t>
    <rPh sb="0" eb="3">
      <t>セバンゴウ</t>
    </rPh>
    <rPh sb="22" eb="24">
      <t>コウバン</t>
    </rPh>
    <rPh sb="25" eb="26">
      <t>ヒモ</t>
    </rPh>
    <phoneticPr fontId="1"/>
  </si>
  <si>
    <t>売上が立てられない、締める前に工番を出す、売上原価、部品が揃わなくても売上原価出す、強制的に出荷時の原価、工番のクローズタイミング、強制的に工番のクローズ、追加原価、翌月に原価発生</t>
    <rPh sb="0" eb="2">
      <t>ウリアゲ</t>
    </rPh>
    <rPh sb="3" eb="4">
      <t>タ</t>
    </rPh>
    <rPh sb="10" eb="11">
      <t>シ</t>
    </rPh>
    <rPh sb="13" eb="14">
      <t>マエ</t>
    </rPh>
    <rPh sb="15" eb="17">
      <t>コウバン</t>
    </rPh>
    <rPh sb="18" eb="19">
      <t>ダ</t>
    </rPh>
    <rPh sb="21" eb="23">
      <t>ウリアゲ</t>
    </rPh>
    <rPh sb="23" eb="25">
      <t>ゲンカ</t>
    </rPh>
    <rPh sb="26" eb="28">
      <t>ブヒン</t>
    </rPh>
    <rPh sb="29" eb="30">
      <t>ソロ</t>
    </rPh>
    <rPh sb="35" eb="39">
      <t>ウリアゲゲンカ</t>
    </rPh>
    <rPh sb="39" eb="40">
      <t>ダ</t>
    </rPh>
    <rPh sb="42" eb="45">
      <t>キョウセイテキ</t>
    </rPh>
    <rPh sb="46" eb="48">
      <t>シュッカ</t>
    </rPh>
    <rPh sb="48" eb="49">
      <t>ジ</t>
    </rPh>
    <rPh sb="50" eb="52">
      <t>ゲンカ</t>
    </rPh>
    <rPh sb="53" eb="55">
      <t>コウバン</t>
    </rPh>
    <rPh sb="66" eb="69">
      <t>キョウセイテキ</t>
    </rPh>
    <rPh sb="70" eb="72">
      <t>コウバン</t>
    </rPh>
    <rPh sb="78" eb="80">
      <t>ツイカ</t>
    </rPh>
    <rPh sb="80" eb="82">
      <t>ゲンカ</t>
    </rPh>
    <rPh sb="83" eb="85">
      <t>ヨクゲツ</t>
    </rPh>
    <rPh sb="86" eb="88">
      <t>ゲンカ</t>
    </rPh>
    <rPh sb="88" eb="90">
      <t>ハッセイ</t>
    </rPh>
    <phoneticPr fontId="1"/>
  </si>
  <si>
    <t>社内品、製作品、工番（品番）の分け方、業者によって工番を分けれるか</t>
    <rPh sb="0" eb="2">
      <t>シャナイ</t>
    </rPh>
    <rPh sb="2" eb="3">
      <t>ヒン</t>
    </rPh>
    <rPh sb="4" eb="6">
      <t>セイサク</t>
    </rPh>
    <rPh sb="6" eb="7">
      <t>ヒン</t>
    </rPh>
    <rPh sb="8" eb="10">
      <t>コウバン</t>
    </rPh>
    <rPh sb="11" eb="13">
      <t>ヒンバン</t>
    </rPh>
    <rPh sb="15" eb="16">
      <t>ワ</t>
    </rPh>
    <rPh sb="17" eb="18">
      <t>カタ</t>
    </rPh>
    <rPh sb="19" eb="21">
      <t>ギョウシャ</t>
    </rPh>
    <rPh sb="25" eb="27">
      <t>コウバン</t>
    </rPh>
    <rPh sb="28" eb="29">
      <t>ワ</t>
    </rPh>
    <phoneticPr fontId="1"/>
  </si>
  <si>
    <t>間接費配賦、追加原価、検収のタイミング、背番号、棚卸しの評価、売上原価</t>
    <rPh sb="6" eb="8">
      <t>ツイカ</t>
    </rPh>
    <rPh sb="8" eb="10">
      <t>ゲンカ</t>
    </rPh>
    <rPh sb="11" eb="13">
      <t>ケンシュウ</t>
    </rPh>
    <rPh sb="20" eb="23">
      <t>セバンゴウ</t>
    </rPh>
    <rPh sb="24" eb="26">
      <t>タナオロ</t>
    </rPh>
    <rPh sb="28" eb="30">
      <t>ヒョウカ</t>
    </rPh>
    <rPh sb="31" eb="33">
      <t>ウリアゲ</t>
    </rPh>
    <rPh sb="33" eb="35">
      <t>ゲンカ</t>
    </rPh>
    <phoneticPr fontId="1"/>
  </si>
  <si>
    <t>岡本の工程手順で実現可能かどうか、工数の登録情報、バーコード導入、製番の入力担当者、構成部品の登録方法、マスター登録の必要性、単品をリピート活用</t>
    <rPh sb="0" eb="2">
      <t>オカモト</t>
    </rPh>
    <rPh sb="3" eb="5">
      <t>コウテイ</t>
    </rPh>
    <rPh sb="5" eb="7">
      <t>テジュン</t>
    </rPh>
    <rPh sb="8" eb="12">
      <t>ジツゲンカノウ</t>
    </rPh>
    <rPh sb="30" eb="32">
      <t>ドウニュウ</t>
    </rPh>
    <rPh sb="33" eb="35">
      <t>セイバン</t>
    </rPh>
    <rPh sb="36" eb="38">
      <t>ニュウリョク</t>
    </rPh>
    <rPh sb="38" eb="40">
      <t>タントウ</t>
    </rPh>
    <rPh sb="40" eb="41">
      <t>シャ</t>
    </rPh>
    <rPh sb="42" eb="46">
      <t>コウセイブヒン</t>
    </rPh>
    <rPh sb="47" eb="51">
      <t>トウロクホウホウ</t>
    </rPh>
    <rPh sb="56" eb="58">
      <t>トウロク</t>
    </rPh>
    <rPh sb="59" eb="62">
      <t>ヒツヨウセイ</t>
    </rPh>
    <rPh sb="63" eb="65">
      <t>タンピン</t>
    </rPh>
    <rPh sb="70" eb="72">
      <t>カツヨウ</t>
    </rPh>
    <phoneticPr fontId="1"/>
  </si>
  <si>
    <t>分納、未納分の現品票、注残リスト、一部完納、キャンセルや変更時の通知、検収、特殊な手順の工番の閉じ方、支払予定通知表、仕入れ部品の区別</t>
    <rPh sb="0" eb="2">
      <t>ブンノウ</t>
    </rPh>
    <rPh sb="11" eb="13">
      <t>チュウザン</t>
    </rPh>
    <rPh sb="17" eb="19">
      <t>イチブ</t>
    </rPh>
    <rPh sb="19" eb="21">
      <t>カンノウ</t>
    </rPh>
    <rPh sb="28" eb="30">
      <t>ヘンコウ</t>
    </rPh>
    <rPh sb="30" eb="31">
      <t>ジ</t>
    </rPh>
    <rPh sb="32" eb="34">
      <t>ツウチ</t>
    </rPh>
    <rPh sb="35" eb="37">
      <t>ケンシュウ</t>
    </rPh>
    <rPh sb="38" eb="40">
      <t>トクシュ</t>
    </rPh>
    <rPh sb="41" eb="43">
      <t>テジュン</t>
    </rPh>
    <rPh sb="44" eb="46">
      <t>コウバン</t>
    </rPh>
    <rPh sb="47" eb="48">
      <t>ト</t>
    </rPh>
    <rPh sb="49" eb="50">
      <t>カタ</t>
    </rPh>
    <rPh sb="51" eb="53">
      <t>シハライ</t>
    </rPh>
    <rPh sb="53" eb="55">
      <t>ヨテイ</t>
    </rPh>
    <rPh sb="55" eb="58">
      <t>ツウチヒョウ</t>
    </rPh>
    <rPh sb="59" eb="61">
      <t>シイ</t>
    </rPh>
    <rPh sb="62" eb="64">
      <t>ブヒン</t>
    </rPh>
    <rPh sb="65" eb="67">
      <t>クベツ</t>
    </rPh>
    <phoneticPr fontId="1"/>
  </si>
  <si>
    <t>予算、導入期間、導入費用、パッケージのみの費用、追加機能の費用、パッチ経由でのIDの対応（カウントに含む）、SEの費用</t>
    <rPh sb="0" eb="2">
      <t>ヨサン</t>
    </rPh>
    <rPh sb="8" eb="12">
      <t>ドウニュウヒヨウ</t>
    </rPh>
    <rPh sb="21" eb="23">
      <t>ヒヨウ</t>
    </rPh>
    <rPh sb="24" eb="26">
      <t>ツイカ</t>
    </rPh>
    <rPh sb="26" eb="28">
      <t>キノウ</t>
    </rPh>
    <rPh sb="29" eb="31">
      <t>ヒヨウ</t>
    </rPh>
    <rPh sb="35" eb="37">
      <t>ケイユ</t>
    </rPh>
    <rPh sb="42" eb="44">
      <t>タイオウ</t>
    </rPh>
    <rPh sb="50" eb="51">
      <t>フク</t>
    </rPh>
    <rPh sb="57" eb="59">
      <t>ヒヨウ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</si>
</sst>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color theme="1"/>
      <name val="Yu Gothic"/>
      <family val="2"/>
      <charset val="128"/>
      <scheme val="minor"/>
    </font>
    <font>
      <sz val="6"/>
      <name val="Yu Gothic"/>
      <family val="2"/>
      <charset val="128"/>
      <scheme val="minor"/>
    </font>
    <font>
      <sz val="10"/>
      <color theme="1"/>
      <name val="メイリオ"/>
      <family val="3"/>
      <charset val="128"/>
    </font>
    <font>
      <sz val="14"/>
      <color theme="1"/>
      <name val="メイリオ"/>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rgb="FFCCFFCC"/>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3" fillId="0" borderId="0" xfId="0" applyFont="1" applyAlignment="1">
      <alignment horizontal="left" vertical="center"/>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56" fontId="2" fillId="0" borderId="1" xfId="0" applyNumberFormat="1" applyFont="1" applyBorder="1" applyAlignment="1">
      <alignment horizontal="center" vertical="center"/>
    </xf>
    <xf numFmtId="56"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56" fontId="2" fillId="0" borderId="1" xfId="0" applyNumberFormat="1" applyFont="1" applyBorder="1" applyAlignment="1">
      <alignment horizontal="center"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left" vertical="center" wrapText="1"/>
    </xf>
    <xf numFmtId="0" fontId="2" fillId="0" borderId="1" xfId="0" applyFont="1" applyBorder="1" applyAlignment="1">
      <alignment horizontal="left" vertical="center" wrapText="1"/>
    </xf>
    <xf numFmtId="56" fontId="2" fillId="0" borderId="1" xfId="0" applyNumberFormat="1" applyFont="1" applyBorder="1" applyAlignment="1">
      <alignment horizontal="center" vertical="center"/>
    </xf>
    <xf numFmtId="0" fontId="3" fillId="0" borderId="0" xfId="0" applyFont="1" applyAlignment="1">
      <alignment horizontal="left" vertical="center"/>
    </xf>
    <xf numFmtId="0" fontId="2" fillId="0" borderId="1" xfId="0" applyFont="1" applyBorder="1" applyAlignment="1">
      <alignment horizontal="center" vertical="center"/>
    </xf>
    <xf numFmtId="0" fontId="3" fillId="0" borderId="0" xfId="0" applyFont="1" applyAlignment="1">
      <alignment horizontal="left" vertical="center"/>
    </xf>
    <xf numFmtId="0" fontId="2" fillId="0" borderId="1" xfId="0" applyFont="1" applyBorder="1" applyAlignment="1">
      <alignment vertical="center" wrapText="1"/>
    </xf>
    <xf numFmtId="0" fontId="2" fillId="0" borderId="1" xfId="0" applyFont="1" applyFill="1" applyBorder="1" applyAlignment="1">
      <alignment horizontal="center" vertical="center"/>
    </xf>
    <xf numFmtId="0" fontId="2" fillId="0" borderId="0" xfId="0" applyFont="1" applyAlignment="1">
      <alignment vertical="center" wrapText="1"/>
    </xf>
  </cellXfs>
  <cellStyles count="1">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4"/>
  <sheetViews>
    <sheetView tabSelected="1" workbookViewId="0">
      <selection activeCell="C17" sqref="C17"/>
    </sheetView>
  </sheetViews>
  <sheetFormatPr defaultRowHeight="16.5"/>
  <cols>
    <col min="1" max="1" width="1.875" style="17" customWidth="1"/>
    <col min="2" max="2" width="9" style="17"/>
    <col min="3" max="3" width="34" style="17" customWidth="1"/>
    <col min="4" max="4" width="7.875" style="18" customWidth="1"/>
    <col min="5" max="5" width="82.25" style="28" customWidth="1"/>
    <col min="6" max="16384" width="9" style="17"/>
  </cols>
  <sheetData>
    <row r="2" spans="2:5">
      <c r="B2" s="9" t="s">
        <v>275</v>
      </c>
      <c r="C2" s="9" t="s">
        <v>269</v>
      </c>
      <c r="D2" s="9" t="s">
        <v>271</v>
      </c>
      <c r="E2" s="10" t="s">
        <v>270</v>
      </c>
    </row>
    <row r="3" spans="2:5" ht="33">
      <c r="B3" s="24">
        <v>1</v>
      </c>
      <c r="C3" s="24" t="s">
        <v>268</v>
      </c>
      <c r="D3" s="24">
        <v>7</v>
      </c>
      <c r="E3" s="26" t="s">
        <v>286</v>
      </c>
    </row>
    <row r="4" spans="2:5">
      <c r="B4" s="24">
        <v>2</v>
      </c>
      <c r="C4" s="24" t="s">
        <v>250</v>
      </c>
      <c r="D4" s="24">
        <v>1</v>
      </c>
      <c r="E4" s="26" t="s">
        <v>276</v>
      </c>
    </row>
    <row r="5" spans="2:5">
      <c r="B5" s="24">
        <v>3</v>
      </c>
      <c r="C5" s="24" t="s">
        <v>257</v>
      </c>
      <c r="D5" s="24">
        <v>2</v>
      </c>
      <c r="E5" s="26" t="s">
        <v>287</v>
      </c>
    </row>
    <row r="6" spans="2:5">
      <c r="B6" s="24">
        <v>4</v>
      </c>
      <c r="C6" s="24" t="s">
        <v>272</v>
      </c>
      <c r="D6" s="24">
        <v>4</v>
      </c>
      <c r="E6" s="26" t="s">
        <v>288</v>
      </c>
    </row>
    <row r="7" spans="2:5" ht="33">
      <c r="B7" s="24">
        <v>5</v>
      </c>
      <c r="C7" s="27" t="s">
        <v>273</v>
      </c>
      <c r="D7" s="24">
        <v>14</v>
      </c>
      <c r="E7" s="26" t="s">
        <v>290</v>
      </c>
    </row>
    <row r="8" spans="2:5" ht="33">
      <c r="B8" s="24">
        <v>6</v>
      </c>
      <c r="C8" s="24" t="s">
        <v>274</v>
      </c>
      <c r="D8" s="24">
        <v>12</v>
      </c>
      <c r="E8" s="26" t="s">
        <v>277</v>
      </c>
    </row>
    <row r="9" spans="2:5">
      <c r="B9" s="24">
        <v>7</v>
      </c>
      <c r="C9" s="24" t="s">
        <v>254</v>
      </c>
      <c r="D9" s="24">
        <v>1</v>
      </c>
      <c r="E9" s="26" t="s">
        <v>285</v>
      </c>
    </row>
    <row r="10" spans="2:5" ht="33">
      <c r="B10" s="24">
        <v>8</v>
      </c>
      <c r="C10" s="24" t="s">
        <v>262</v>
      </c>
      <c r="D10" s="24">
        <v>8</v>
      </c>
      <c r="E10" s="26" t="s">
        <v>280</v>
      </c>
    </row>
    <row r="11" spans="2:5">
      <c r="B11" s="24">
        <v>9</v>
      </c>
      <c r="C11" s="24" t="s">
        <v>249</v>
      </c>
      <c r="D11" s="24">
        <v>1</v>
      </c>
      <c r="E11" s="26" t="s">
        <v>282</v>
      </c>
    </row>
    <row r="12" spans="2:5" ht="33">
      <c r="B12" s="24">
        <v>10</v>
      </c>
      <c r="C12" s="24" t="s">
        <v>255</v>
      </c>
      <c r="D12" s="24">
        <v>9</v>
      </c>
      <c r="E12" s="26" t="s">
        <v>289</v>
      </c>
    </row>
    <row r="13" spans="2:5" ht="33">
      <c r="B13" s="24">
        <v>11</v>
      </c>
      <c r="C13" s="24" t="s">
        <v>267</v>
      </c>
      <c r="D13" s="24">
        <v>9</v>
      </c>
      <c r="E13" s="26" t="s">
        <v>291</v>
      </c>
    </row>
    <row r="14" spans="2:5" ht="33">
      <c r="B14" s="24">
        <v>12</v>
      </c>
      <c r="C14" s="24" t="s">
        <v>283</v>
      </c>
      <c r="D14" s="24">
        <v>6</v>
      </c>
      <c r="E14" s="26" t="s">
        <v>284</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13"/>
  <sheetViews>
    <sheetView workbookViewId="0">
      <selection activeCell="E86" sqref="E86"/>
    </sheetView>
  </sheetViews>
  <sheetFormatPr defaultColWidth="8.875" defaultRowHeight="16.5"/>
  <cols>
    <col min="1" max="1" width="8.875" style="2"/>
    <col min="2" max="3" width="10.625" style="2" customWidth="1"/>
    <col min="4" max="4" width="14.875" style="18" bestFit="1" customWidth="1"/>
    <col min="5" max="5" width="84.625" style="5" customWidth="1"/>
    <col min="6" max="7" width="10.625" style="2" customWidth="1"/>
    <col min="8" max="8" width="84.625" style="5" customWidth="1"/>
    <col min="9" max="16384" width="8.875" style="1"/>
  </cols>
  <sheetData>
    <row r="2" spans="1:8" s="17" customFormat="1" ht="22.5">
      <c r="A2" s="18"/>
      <c r="B2" s="23" t="s">
        <v>6</v>
      </c>
      <c r="C2" s="18"/>
      <c r="D2" s="18"/>
      <c r="E2" s="20"/>
      <c r="F2" s="18"/>
      <c r="G2" s="18"/>
      <c r="H2" s="20"/>
    </row>
    <row r="3" spans="1:8" s="17" customFormat="1" ht="22.5">
      <c r="A3" s="18"/>
      <c r="B3" s="25" t="s">
        <v>176</v>
      </c>
      <c r="C3" s="18"/>
      <c r="D3" s="18"/>
      <c r="E3" s="20"/>
      <c r="F3" s="18"/>
      <c r="G3" s="18"/>
      <c r="H3" s="20"/>
    </row>
    <row r="4" spans="1:8" ht="36.75" customHeight="1">
      <c r="B4" s="23" t="s">
        <v>175</v>
      </c>
    </row>
    <row r="5" spans="1:8">
      <c r="C5" s="2" t="s">
        <v>32</v>
      </c>
    </row>
    <row r="6" spans="1:8">
      <c r="A6" s="7" t="s">
        <v>0</v>
      </c>
      <c r="B6" s="7" t="s">
        <v>1</v>
      </c>
      <c r="C6" s="7" t="s">
        <v>2</v>
      </c>
      <c r="D6" s="7" t="s">
        <v>248</v>
      </c>
      <c r="E6" s="8" t="s">
        <v>3</v>
      </c>
      <c r="F6" s="9" t="s">
        <v>7</v>
      </c>
      <c r="G6" s="9" t="s">
        <v>5</v>
      </c>
      <c r="H6" s="10" t="s">
        <v>4</v>
      </c>
    </row>
    <row r="7" spans="1:8" s="17" customFormat="1" ht="49.5">
      <c r="A7" s="24">
        <f>IF(C7="", "", ROW()-6)</f>
        <v>1</v>
      </c>
      <c r="B7" s="22">
        <v>42970</v>
      </c>
      <c r="C7" s="24" t="s">
        <v>9</v>
      </c>
      <c r="D7" s="24" t="s">
        <v>251</v>
      </c>
      <c r="E7" s="21" t="s">
        <v>186</v>
      </c>
      <c r="F7" s="22">
        <v>42970</v>
      </c>
      <c r="G7" s="24" t="s">
        <v>8</v>
      </c>
      <c r="H7" s="21" t="s">
        <v>187</v>
      </c>
    </row>
    <row r="8" spans="1:8" s="17" customFormat="1" ht="115.5">
      <c r="A8" s="24">
        <f t="shared" ref="A8:A71" si="0">IF(C8="", "", ROW()-6)</f>
        <v>2</v>
      </c>
      <c r="B8" s="22">
        <v>42970</v>
      </c>
      <c r="C8" s="24" t="s">
        <v>11</v>
      </c>
      <c r="D8" s="24" t="s">
        <v>251</v>
      </c>
      <c r="E8" s="21" t="s">
        <v>188</v>
      </c>
      <c r="F8" s="22">
        <v>42970</v>
      </c>
      <c r="G8" s="24" t="s">
        <v>8</v>
      </c>
      <c r="H8" s="21" t="s">
        <v>189</v>
      </c>
    </row>
    <row r="9" spans="1:8" s="17" customFormat="1">
      <c r="A9" s="24">
        <f t="shared" si="0"/>
        <v>3</v>
      </c>
      <c r="B9" s="22">
        <v>42970</v>
      </c>
      <c r="C9" s="24" t="s">
        <v>11</v>
      </c>
      <c r="D9" s="24" t="s">
        <v>251</v>
      </c>
      <c r="E9" s="21" t="s">
        <v>190</v>
      </c>
      <c r="F9" s="22">
        <v>42970</v>
      </c>
      <c r="G9" s="24" t="s">
        <v>8</v>
      </c>
      <c r="H9" s="21" t="s">
        <v>191</v>
      </c>
    </row>
    <row r="10" spans="1:8" s="17" customFormat="1" ht="33">
      <c r="A10" s="24">
        <f t="shared" si="0"/>
        <v>4</v>
      </c>
      <c r="B10" s="22">
        <v>42970</v>
      </c>
      <c r="C10" s="24" t="s">
        <v>9</v>
      </c>
      <c r="D10" s="24" t="s">
        <v>251</v>
      </c>
      <c r="E10" s="21" t="s">
        <v>192</v>
      </c>
      <c r="F10" s="22">
        <v>42970</v>
      </c>
      <c r="G10" s="24" t="s">
        <v>8</v>
      </c>
      <c r="H10" s="21" t="s">
        <v>193</v>
      </c>
    </row>
    <row r="11" spans="1:8" s="17" customFormat="1">
      <c r="A11" s="24">
        <f t="shared" si="0"/>
        <v>5</v>
      </c>
      <c r="B11" s="22">
        <v>42970</v>
      </c>
      <c r="C11" s="24" t="s">
        <v>13</v>
      </c>
      <c r="D11" s="24" t="s">
        <v>251</v>
      </c>
      <c r="E11" s="21" t="s">
        <v>194</v>
      </c>
      <c r="F11" s="22">
        <v>42970</v>
      </c>
      <c r="G11" s="24" t="s">
        <v>8</v>
      </c>
      <c r="H11" s="21" t="s">
        <v>195</v>
      </c>
    </row>
    <row r="12" spans="1:8" s="17" customFormat="1" ht="33">
      <c r="A12" s="24">
        <f t="shared" si="0"/>
        <v>6</v>
      </c>
      <c r="B12" s="22">
        <v>42970</v>
      </c>
      <c r="C12" s="24" t="s">
        <v>9</v>
      </c>
      <c r="D12" s="24" t="s">
        <v>251</v>
      </c>
      <c r="E12" s="21" t="s">
        <v>196</v>
      </c>
      <c r="F12" s="22">
        <v>42970</v>
      </c>
      <c r="G12" s="24" t="s">
        <v>8</v>
      </c>
      <c r="H12" s="21" t="s">
        <v>197</v>
      </c>
    </row>
    <row r="13" spans="1:8" s="17" customFormat="1">
      <c r="A13" s="24">
        <f t="shared" si="0"/>
        <v>7</v>
      </c>
      <c r="B13" s="22">
        <v>42970</v>
      </c>
      <c r="C13" s="24" t="s">
        <v>13</v>
      </c>
      <c r="D13" s="24" t="s">
        <v>251</v>
      </c>
      <c r="E13" s="21" t="s">
        <v>198</v>
      </c>
      <c r="F13" s="12">
        <v>42970</v>
      </c>
      <c r="G13" s="24" t="s">
        <v>8</v>
      </c>
      <c r="H13" s="21" t="s">
        <v>199</v>
      </c>
    </row>
    <row r="14" spans="1:8" s="17" customFormat="1" ht="99">
      <c r="A14" s="24">
        <f t="shared" si="0"/>
        <v>8</v>
      </c>
      <c r="B14" s="22">
        <v>42970</v>
      </c>
      <c r="C14" s="24" t="s">
        <v>9</v>
      </c>
      <c r="D14" s="24" t="s">
        <v>252</v>
      </c>
      <c r="E14" s="21" t="s">
        <v>200</v>
      </c>
      <c r="F14" s="22">
        <v>42970</v>
      </c>
      <c r="G14" s="24" t="s">
        <v>8</v>
      </c>
      <c r="H14" s="21" t="s">
        <v>201</v>
      </c>
    </row>
    <row r="15" spans="1:8" s="17" customFormat="1" ht="115.5">
      <c r="A15" s="24">
        <f t="shared" si="0"/>
        <v>9</v>
      </c>
      <c r="B15" s="22">
        <v>42970</v>
      </c>
      <c r="C15" s="13" t="s">
        <v>17</v>
      </c>
      <c r="D15" s="13" t="s">
        <v>252</v>
      </c>
      <c r="E15" s="21" t="s">
        <v>202</v>
      </c>
      <c r="F15" s="22">
        <v>42970</v>
      </c>
      <c r="G15" s="24" t="s">
        <v>8</v>
      </c>
      <c r="H15" s="21" t="s">
        <v>203</v>
      </c>
    </row>
    <row r="16" spans="1:8" s="17" customFormat="1" ht="132">
      <c r="A16" s="24">
        <f t="shared" si="0"/>
        <v>10</v>
      </c>
      <c r="B16" s="22">
        <v>42970</v>
      </c>
      <c r="C16" s="24" t="s">
        <v>16</v>
      </c>
      <c r="D16" s="24" t="s">
        <v>252</v>
      </c>
      <c r="E16" s="21" t="s">
        <v>204</v>
      </c>
      <c r="F16" s="22">
        <v>42970</v>
      </c>
      <c r="G16" s="24" t="s">
        <v>8</v>
      </c>
      <c r="H16" s="21" t="s">
        <v>205</v>
      </c>
    </row>
    <row r="17" spans="1:8" s="17" customFormat="1" ht="33">
      <c r="A17" s="24">
        <f t="shared" si="0"/>
        <v>11</v>
      </c>
      <c r="B17" s="22">
        <v>42970</v>
      </c>
      <c r="C17" s="24" t="s">
        <v>16</v>
      </c>
      <c r="D17" s="24" t="s">
        <v>252</v>
      </c>
      <c r="E17" s="21" t="s">
        <v>206</v>
      </c>
      <c r="F17" s="22">
        <v>42970</v>
      </c>
      <c r="G17" s="24" t="s">
        <v>8</v>
      </c>
      <c r="H17" s="21" t="s">
        <v>207</v>
      </c>
    </row>
    <row r="18" spans="1:8" s="17" customFormat="1">
      <c r="A18" s="24">
        <f t="shared" si="0"/>
        <v>12</v>
      </c>
      <c r="B18" s="22">
        <v>42970</v>
      </c>
      <c r="C18" s="24" t="s">
        <v>16</v>
      </c>
      <c r="D18" s="24" t="s">
        <v>251</v>
      </c>
      <c r="E18" s="21" t="s">
        <v>208</v>
      </c>
      <c r="F18" s="22">
        <v>42970</v>
      </c>
      <c r="G18" s="24" t="s">
        <v>8</v>
      </c>
      <c r="H18" s="21" t="s">
        <v>209</v>
      </c>
    </row>
    <row r="19" spans="1:8" s="17" customFormat="1">
      <c r="A19" s="24">
        <f t="shared" si="0"/>
        <v>13</v>
      </c>
      <c r="B19" s="22">
        <v>42970</v>
      </c>
      <c r="C19" s="24" t="s">
        <v>16</v>
      </c>
      <c r="D19" s="24" t="s">
        <v>251</v>
      </c>
      <c r="E19" s="21" t="s">
        <v>58</v>
      </c>
      <c r="F19" s="22">
        <v>42970</v>
      </c>
      <c r="G19" s="24" t="s">
        <v>8</v>
      </c>
      <c r="H19" s="21" t="s">
        <v>41</v>
      </c>
    </row>
    <row r="20" spans="1:8" s="17" customFormat="1">
      <c r="A20" s="24">
        <f t="shared" si="0"/>
        <v>14</v>
      </c>
      <c r="B20" s="22">
        <v>42970</v>
      </c>
      <c r="C20" s="24" t="s">
        <v>16</v>
      </c>
      <c r="D20" s="24" t="s">
        <v>251</v>
      </c>
      <c r="E20" s="21" t="s">
        <v>210</v>
      </c>
      <c r="F20" s="22">
        <v>42970</v>
      </c>
      <c r="G20" s="24" t="s">
        <v>8</v>
      </c>
      <c r="H20" s="21" t="s">
        <v>211</v>
      </c>
    </row>
    <row r="21" spans="1:8" s="17" customFormat="1" ht="99">
      <c r="A21" s="24">
        <f t="shared" si="0"/>
        <v>15</v>
      </c>
      <c r="B21" s="22">
        <v>42970</v>
      </c>
      <c r="C21" s="24" t="s">
        <v>13</v>
      </c>
      <c r="D21" s="24" t="s">
        <v>253</v>
      </c>
      <c r="E21" s="21" t="s">
        <v>60</v>
      </c>
      <c r="F21" s="22">
        <v>42970</v>
      </c>
      <c r="G21" s="24" t="s">
        <v>8</v>
      </c>
      <c r="H21" s="21" t="s">
        <v>212</v>
      </c>
    </row>
    <row r="22" spans="1:8" s="17" customFormat="1">
      <c r="A22" s="24">
        <f t="shared" si="0"/>
        <v>16</v>
      </c>
      <c r="B22" s="22">
        <v>42970</v>
      </c>
      <c r="C22" s="24" t="s">
        <v>13</v>
      </c>
      <c r="D22" s="24" t="s">
        <v>249</v>
      </c>
      <c r="E22" s="21" t="s">
        <v>281</v>
      </c>
      <c r="F22" s="22">
        <v>42970</v>
      </c>
      <c r="G22" s="24" t="s">
        <v>8</v>
      </c>
      <c r="H22" s="21" t="s">
        <v>42</v>
      </c>
    </row>
    <row r="23" spans="1:8" s="17" customFormat="1" ht="82.5">
      <c r="A23" s="24">
        <f t="shared" si="0"/>
        <v>17</v>
      </c>
      <c r="B23" s="22">
        <v>42970</v>
      </c>
      <c r="C23" s="24" t="s">
        <v>11</v>
      </c>
      <c r="D23" s="24" t="s">
        <v>250</v>
      </c>
      <c r="E23" s="21" t="s">
        <v>213</v>
      </c>
      <c r="F23" s="22">
        <v>42970</v>
      </c>
      <c r="G23" s="24" t="s">
        <v>8</v>
      </c>
      <c r="H23" s="21" t="s">
        <v>214</v>
      </c>
    </row>
    <row r="24" spans="1:8" s="17" customFormat="1" ht="33">
      <c r="A24" s="24">
        <f t="shared" si="0"/>
        <v>18</v>
      </c>
      <c r="B24" s="22">
        <v>42970</v>
      </c>
      <c r="C24" s="24" t="s">
        <v>16</v>
      </c>
      <c r="D24" s="24" t="s">
        <v>254</v>
      </c>
      <c r="E24" s="21" t="s">
        <v>215</v>
      </c>
      <c r="F24" s="22">
        <v>42970</v>
      </c>
      <c r="G24" s="24" t="s">
        <v>8</v>
      </c>
      <c r="H24" s="21" t="s">
        <v>216</v>
      </c>
    </row>
    <row r="25" spans="1:8" s="17" customFormat="1" ht="33">
      <c r="A25" s="24">
        <f t="shared" si="0"/>
        <v>19</v>
      </c>
      <c r="B25" s="22">
        <v>42970</v>
      </c>
      <c r="C25" s="24" t="s">
        <v>11</v>
      </c>
      <c r="D25" s="24" t="s">
        <v>255</v>
      </c>
      <c r="E25" s="21" t="s">
        <v>217</v>
      </c>
      <c r="F25" s="22">
        <v>42970</v>
      </c>
      <c r="G25" s="24" t="s">
        <v>8</v>
      </c>
      <c r="H25" s="21" t="s">
        <v>218</v>
      </c>
    </row>
    <row r="26" spans="1:8" s="17" customFormat="1" ht="66">
      <c r="A26" s="24">
        <f t="shared" si="0"/>
        <v>20</v>
      </c>
      <c r="B26" s="22">
        <v>42970</v>
      </c>
      <c r="C26" s="24" t="s">
        <v>16</v>
      </c>
      <c r="D26" s="24" t="s">
        <v>255</v>
      </c>
      <c r="E26" s="21" t="s">
        <v>65</v>
      </c>
      <c r="F26" s="22">
        <v>42970</v>
      </c>
      <c r="G26" s="24" t="s">
        <v>8</v>
      </c>
      <c r="H26" s="21" t="s">
        <v>219</v>
      </c>
    </row>
    <row r="27" spans="1:8" s="17" customFormat="1" ht="49.5">
      <c r="A27" s="24">
        <f t="shared" si="0"/>
        <v>21</v>
      </c>
      <c r="B27" s="22">
        <v>42970</v>
      </c>
      <c r="C27" s="24" t="s">
        <v>16</v>
      </c>
      <c r="D27" s="24" t="s">
        <v>255</v>
      </c>
      <c r="E27" s="21" t="s">
        <v>220</v>
      </c>
      <c r="F27" s="22">
        <v>42970</v>
      </c>
      <c r="G27" s="24" t="s">
        <v>8</v>
      </c>
      <c r="H27" s="21" t="s">
        <v>221</v>
      </c>
    </row>
    <row r="28" spans="1:8" s="17" customFormat="1">
      <c r="A28" s="24">
        <f t="shared" si="0"/>
        <v>22</v>
      </c>
      <c r="B28" s="22">
        <v>42970</v>
      </c>
      <c r="C28" s="24" t="s">
        <v>16</v>
      </c>
      <c r="D28" s="24" t="s">
        <v>256</v>
      </c>
      <c r="E28" s="21" t="s">
        <v>222</v>
      </c>
      <c r="F28" s="22">
        <v>42970</v>
      </c>
      <c r="G28" s="24" t="s">
        <v>8</v>
      </c>
      <c r="H28" s="21" t="s">
        <v>223</v>
      </c>
    </row>
    <row r="29" spans="1:8" s="17" customFormat="1">
      <c r="A29" s="24">
        <f t="shared" si="0"/>
        <v>23</v>
      </c>
      <c r="B29" s="22">
        <v>42970</v>
      </c>
      <c r="C29" s="24" t="s">
        <v>18</v>
      </c>
      <c r="D29" s="24" t="s">
        <v>257</v>
      </c>
      <c r="E29" s="21" t="s">
        <v>224</v>
      </c>
      <c r="F29" s="22">
        <v>42970</v>
      </c>
      <c r="G29" s="24" t="s">
        <v>8</v>
      </c>
      <c r="H29" s="21" t="s">
        <v>225</v>
      </c>
    </row>
    <row r="30" spans="1:8" s="17" customFormat="1" ht="33">
      <c r="A30" s="24">
        <f t="shared" si="0"/>
        <v>24</v>
      </c>
      <c r="B30" s="22">
        <v>42970</v>
      </c>
      <c r="C30" s="24" t="s">
        <v>18</v>
      </c>
      <c r="D30" s="24" t="s">
        <v>251</v>
      </c>
      <c r="E30" s="21" t="s">
        <v>226</v>
      </c>
      <c r="F30" s="22">
        <v>42970</v>
      </c>
      <c r="G30" s="24" t="s">
        <v>8</v>
      </c>
      <c r="H30" s="21" t="s">
        <v>227</v>
      </c>
    </row>
    <row r="31" spans="1:8" s="17" customFormat="1">
      <c r="A31" s="24">
        <f t="shared" si="0"/>
        <v>25</v>
      </c>
      <c r="B31" s="22">
        <v>42970</v>
      </c>
      <c r="C31" s="13" t="s">
        <v>228</v>
      </c>
      <c r="D31" s="13" t="s">
        <v>258</v>
      </c>
      <c r="E31" s="21" t="s">
        <v>229</v>
      </c>
      <c r="F31" s="22">
        <v>42970</v>
      </c>
      <c r="G31" s="24" t="s">
        <v>8</v>
      </c>
      <c r="H31" s="21" t="s">
        <v>230</v>
      </c>
    </row>
    <row r="32" spans="1:8" s="17" customFormat="1" ht="66">
      <c r="A32" s="24">
        <f t="shared" si="0"/>
        <v>26</v>
      </c>
      <c r="B32" s="22">
        <v>42970</v>
      </c>
      <c r="C32" s="24" t="s">
        <v>23</v>
      </c>
      <c r="D32" s="24" t="s">
        <v>259</v>
      </c>
      <c r="E32" s="21" t="s">
        <v>231</v>
      </c>
      <c r="F32" s="22">
        <v>42970</v>
      </c>
      <c r="G32" s="24" t="s">
        <v>8</v>
      </c>
      <c r="H32" s="21" t="s">
        <v>232</v>
      </c>
    </row>
    <row r="33" spans="1:8" s="17" customFormat="1" ht="33">
      <c r="A33" s="24">
        <f t="shared" si="0"/>
        <v>27</v>
      </c>
      <c r="B33" s="22">
        <v>42970</v>
      </c>
      <c r="C33" s="24" t="s">
        <v>18</v>
      </c>
      <c r="D33" s="24" t="s">
        <v>260</v>
      </c>
      <c r="E33" s="21" t="s">
        <v>71</v>
      </c>
      <c r="F33" s="22">
        <v>42970</v>
      </c>
      <c r="G33" s="24" t="s">
        <v>8</v>
      </c>
      <c r="H33" s="21" t="s">
        <v>233</v>
      </c>
    </row>
    <row r="34" spans="1:8" s="17" customFormat="1">
      <c r="A34" s="24">
        <f t="shared" si="0"/>
        <v>28</v>
      </c>
      <c r="B34" s="22">
        <v>42970</v>
      </c>
      <c r="C34" s="24" t="s">
        <v>21</v>
      </c>
      <c r="D34" s="24" t="s">
        <v>260</v>
      </c>
      <c r="E34" s="21" t="s">
        <v>25</v>
      </c>
      <c r="F34" s="22">
        <v>42970</v>
      </c>
      <c r="G34" s="24" t="s">
        <v>8</v>
      </c>
      <c r="H34" s="21" t="s">
        <v>234</v>
      </c>
    </row>
    <row r="35" spans="1:8" s="17" customFormat="1" ht="82.5">
      <c r="A35" s="24">
        <f t="shared" si="0"/>
        <v>29</v>
      </c>
      <c r="B35" s="22">
        <v>42970</v>
      </c>
      <c r="C35" s="24" t="s">
        <v>18</v>
      </c>
      <c r="D35" s="24" t="s">
        <v>259</v>
      </c>
      <c r="E35" s="21" t="s">
        <v>235</v>
      </c>
      <c r="F35" s="22">
        <v>42970</v>
      </c>
      <c r="G35" s="24" t="s">
        <v>8</v>
      </c>
      <c r="H35" s="21" t="s">
        <v>236</v>
      </c>
    </row>
    <row r="36" spans="1:8" s="17" customFormat="1" ht="99">
      <c r="A36" s="24">
        <f t="shared" si="0"/>
        <v>30</v>
      </c>
      <c r="B36" s="22">
        <v>42970</v>
      </c>
      <c r="C36" s="24" t="s">
        <v>11</v>
      </c>
      <c r="D36" s="24" t="s">
        <v>253</v>
      </c>
      <c r="E36" s="21" t="s">
        <v>237</v>
      </c>
      <c r="F36" s="22">
        <v>42970</v>
      </c>
      <c r="G36" s="24" t="s">
        <v>8</v>
      </c>
      <c r="H36" s="21" t="s">
        <v>238</v>
      </c>
    </row>
    <row r="37" spans="1:8" s="17" customFormat="1" ht="66">
      <c r="A37" s="24">
        <f t="shared" si="0"/>
        <v>31</v>
      </c>
      <c r="B37" s="22">
        <v>42970</v>
      </c>
      <c r="C37" s="24" t="s">
        <v>11</v>
      </c>
      <c r="D37" s="24" t="s">
        <v>253</v>
      </c>
      <c r="E37" s="21" t="s">
        <v>239</v>
      </c>
      <c r="F37" s="22">
        <v>42970</v>
      </c>
      <c r="G37" s="24" t="s">
        <v>8</v>
      </c>
      <c r="H37" s="21" t="s">
        <v>240</v>
      </c>
    </row>
    <row r="38" spans="1:8" s="17" customFormat="1">
      <c r="A38" s="24">
        <f t="shared" si="0"/>
        <v>32</v>
      </c>
      <c r="B38" s="22">
        <v>42970</v>
      </c>
      <c r="C38" s="24" t="s">
        <v>11</v>
      </c>
      <c r="D38" s="24" t="s">
        <v>253</v>
      </c>
      <c r="E38" s="21" t="s">
        <v>241</v>
      </c>
      <c r="F38" s="22">
        <v>42970</v>
      </c>
      <c r="G38" s="24" t="s">
        <v>8</v>
      </c>
      <c r="H38" s="21" t="s">
        <v>87</v>
      </c>
    </row>
    <row r="39" spans="1:8" s="17" customFormat="1" ht="49.5">
      <c r="A39" s="24">
        <f t="shared" si="0"/>
        <v>33</v>
      </c>
      <c r="B39" s="22">
        <v>42970</v>
      </c>
      <c r="C39" s="24" t="s">
        <v>18</v>
      </c>
      <c r="D39" s="24" t="s">
        <v>253</v>
      </c>
      <c r="E39" s="21" t="s">
        <v>74</v>
      </c>
      <c r="F39" s="22">
        <v>42970</v>
      </c>
      <c r="G39" s="24" t="s">
        <v>8</v>
      </c>
      <c r="H39" s="21" t="s">
        <v>242</v>
      </c>
    </row>
    <row r="40" spans="1:8" s="17" customFormat="1" ht="82.5">
      <c r="A40" s="24">
        <f t="shared" si="0"/>
        <v>34</v>
      </c>
      <c r="B40" s="22">
        <v>42970</v>
      </c>
      <c r="C40" s="24" t="s">
        <v>16</v>
      </c>
      <c r="D40" s="24" t="s">
        <v>253</v>
      </c>
      <c r="E40" s="21" t="s">
        <v>243</v>
      </c>
      <c r="F40" s="22">
        <v>42970</v>
      </c>
      <c r="G40" s="24" t="s">
        <v>8</v>
      </c>
      <c r="H40" s="21" t="s">
        <v>244</v>
      </c>
    </row>
    <row r="41" spans="1:8" s="17" customFormat="1" ht="33">
      <c r="A41" s="24">
        <f t="shared" si="0"/>
        <v>35</v>
      </c>
      <c r="B41" s="22">
        <v>42970</v>
      </c>
      <c r="C41" s="24" t="s">
        <v>29</v>
      </c>
      <c r="D41" s="24" t="s">
        <v>253</v>
      </c>
      <c r="E41" s="21" t="s">
        <v>245</v>
      </c>
      <c r="F41" s="22">
        <v>42970</v>
      </c>
      <c r="G41" s="24" t="s">
        <v>8</v>
      </c>
      <c r="H41" s="21" t="s">
        <v>246</v>
      </c>
    </row>
    <row r="42" spans="1:8" s="17" customFormat="1" ht="66">
      <c r="A42" s="24">
        <f t="shared" si="0"/>
        <v>36</v>
      </c>
      <c r="B42" s="22">
        <v>42970</v>
      </c>
      <c r="C42" s="24" t="s">
        <v>11</v>
      </c>
      <c r="D42" s="24" t="s">
        <v>261</v>
      </c>
      <c r="E42" s="21" t="s">
        <v>100</v>
      </c>
      <c r="F42" s="22">
        <v>42970</v>
      </c>
      <c r="G42" s="24" t="s">
        <v>8</v>
      </c>
      <c r="H42" s="21" t="s">
        <v>247</v>
      </c>
    </row>
    <row r="43" spans="1:8">
      <c r="A43" s="24">
        <f t="shared" si="0"/>
        <v>37</v>
      </c>
      <c r="B43" s="16">
        <v>42971</v>
      </c>
      <c r="C43" s="14" t="s">
        <v>9</v>
      </c>
      <c r="D43" s="24" t="s">
        <v>262</v>
      </c>
      <c r="E43" s="15" t="s">
        <v>278</v>
      </c>
      <c r="F43" s="16">
        <v>42971</v>
      </c>
      <c r="G43" s="14" t="s">
        <v>150</v>
      </c>
      <c r="H43" s="15" t="s">
        <v>151</v>
      </c>
    </row>
    <row r="44" spans="1:8" ht="49.5">
      <c r="A44" s="24">
        <f t="shared" si="0"/>
        <v>38</v>
      </c>
      <c r="B44" s="16">
        <v>42971</v>
      </c>
      <c r="C44" s="14" t="s">
        <v>11</v>
      </c>
      <c r="D44" s="24" t="s">
        <v>263</v>
      </c>
      <c r="E44" s="15" t="s">
        <v>152</v>
      </c>
      <c r="F44" s="16">
        <v>42971</v>
      </c>
      <c r="G44" s="14" t="s">
        <v>150</v>
      </c>
      <c r="H44" s="15" t="s">
        <v>153</v>
      </c>
    </row>
    <row r="45" spans="1:8" ht="33">
      <c r="A45" s="24">
        <f t="shared" si="0"/>
        <v>39</v>
      </c>
      <c r="B45" s="16">
        <v>42971</v>
      </c>
      <c r="C45" s="14" t="s">
        <v>9</v>
      </c>
      <c r="D45" s="24" t="s">
        <v>263</v>
      </c>
      <c r="E45" s="15" t="s">
        <v>154</v>
      </c>
      <c r="F45" s="16">
        <v>42971</v>
      </c>
      <c r="G45" s="14" t="s">
        <v>150</v>
      </c>
      <c r="H45" s="15" t="s">
        <v>155</v>
      </c>
    </row>
    <row r="46" spans="1:8">
      <c r="A46" s="24">
        <f t="shared" si="0"/>
        <v>40</v>
      </c>
      <c r="B46" s="16">
        <v>42971</v>
      </c>
      <c r="C46" s="14" t="s">
        <v>9</v>
      </c>
      <c r="D46" s="24" t="s">
        <v>263</v>
      </c>
      <c r="E46" s="15" t="s">
        <v>279</v>
      </c>
      <c r="F46" s="16">
        <v>42971</v>
      </c>
      <c r="G46" s="14" t="s">
        <v>150</v>
      </c>
      <c r="H46" s="15" t="s">
        <v>156</v>
      </c>
    </row>
    <row r="47" spans="1:8">
      <c r="A47" s="24">
        <f t="shared" si="0"/>
        <v>41</v>
      </c>
      <c r="B47" s="16">
        <v>42971</v>
      </c>
      <c r="C47" s="14" t="s">
        <v>18</v>
      </c>
      <c r="D47" s="24" t="s">
        <v>253</v>
      </c>
      <c r="E47" s="15" t="s">
        <v>157</v>
      </c>
      <c r="F47" s="16">
        <v>42971</v>
      </c>
      <c r="G47" s="14" t="s">
        <v>150</v>
      </c>
      <c r="H47" s="15" t="s">
        <v>158</v>
      </c>
    </row>
    <row r="48" spans="1:8">
      <c r="A48" s="24">
        <f t="shared" si="0"/>
        <v>42</v>
      </c>
      <c r="B48" s="16">
        <v>42971</v>
      </c>
      <c r="C48" s="14" t="s">
        <v>18</v>
      </c>
      <c r="D48" s="24" t="s">
        <v>263</v>
      </c>
      <c r="E48" s="15" t="s">
        <v>159</v>
      </c>
      <c r="F48" s="16">
        <v>42971</v>
      </c>
      <c r="G48" s="14" t="s">
        <v>150</v>
      </c>
      <c r="H48" s="15" t="s">
        <v>160</v>
      </c>
    </row>
    <row r="49" spans="1:8" ht="33">
      <c r="A49" s="24">
        <f t="shared" si="0"/>
        <v>43</v>
      </c>
      <c r="B49" s="16">
        <v>42971</v>
      </c>
      <c r="C49" s="14" t="s">
        <v>9</v>
      </c>
      <c r="D49" s="24" t="s">
        <v>263</v>
      </c>
      <c r="E49" s="15" t="s">
        <v>161</v>
      </c>
      <c r="F49" s="16">
        <v>42971</v>
      </c>
      <c r="G49" s="14" t="s">
        <v>150</v>
      </c>
      <c r="H49" s="15" t="s">
        <v>162</v>
      </c>
    </row>
    <row r="50" spans="1:8" ht="66">
      <c r="A50" s="24">
        <f t="shared" si="0"/>
        <v>44</v>
      </c>
      <c r="B50" s="16">
        <v>42971</v>
      </c>
      <c r="C50" s="14" t="s">
        <v>18</v>
      </c>
      <c r="D50" s="24" t="s">
        <v>260</v>
      </c>
      <c r="E50" s="15" t="s">
        <v>163</v>
      </c>
      <c r="F50" s="16">
        <v>42971</v>
      </c>
      <c r="G50" s="14" t="s">
        <v>150</v>
      </c>
      <c r="H50" s="15" t="s">
        <v>164</v>
      </c>
    </row>
    <row r="51" spans="1:8" ht="33">
      <c r="A51" s="24">
        <f t="shared" si="0"/>
        <v>45</v>
      </c>
      <c r="B51" s="16">
        <v>42971</v>
      </c>
      <c r="C51" s="14" t="s">
        <v>18</v>
      </c>
      <c r="D51" s="24" t="s">
        <v>260</v>
      </c>
      <c r="E51" s="15" t="s">
        <v>165</v>
      </c>
      <c r="F51" s="16">
        <v>42971</v>
      </c>
      <c r="G51" s="14" t="s">
        <v>150</v>
      </c>
      <c r="H51" s="15" t="s">
        <v>166</v>
      </c>
    </row>
    <row r="52" spans="1:8">
      <c r="A52" s="24">
        <f t="shared" si="0"/>
        <v>46</v>
      </c>
      <c r="B52" s="16">
        <v>42971</v>
      </c>
      <c r="C52" s="14" t="s">
        <v>11</v>
      </c>
      <c r="D52" s="24" t="s">
        <v>261</v>
      </c>
      <c r="E52" s="15" t="s">
        <v>167</v>
      </c>
      <c r="F52" s="16">
        <v>42971</v>
      </c>
      <c r="G52" s="14" t="s">
        <v>150</v>
      </c>
      <c r="H52" s="15" t="s">
        <v>168</v>
      </c>
    </row>
    <row r="53" spans="1:8">
      <c r="A53" s="24">
        <f t="shared" si="0"/>
        <v>47</v>
      </c>
      <c r="B53" s="16">
        <v>42971</v>
      </c>
      <c r="C53" s="14" t="s">
        <v>11</v>
      </c>
      <c r="D53" s="24" t="s">
        <v>261</v>
      </c>
      <c r="E53" s="15" t="s">
        <v>169</v>
      </c>
      <c r="F53" s="16">
        <v>42971</v>
      </c>
      <c r="G53" s="14" t="s">
        <v>150</v>
      </c>
      <c r="H53" s="15" t="s">
        <v>170</v>
      </c>
    </row>
    <row r="54" spans="1:8">
      <c r="A54" s="24">
        <f t="shared" si="0"/>
        <v>48</v>
      </c>
      <c r="B54" s="16">
        <v>42971</v>
      </c>
      <c r="C54" s="14" t="s">
        <v>13</v>
      </c>
      <c r="D54" s="24" t="s">
        <v>261</v>
      </c>
      <c r="E54" s="15" t="s">
        <v>171</v>
      </c>
      <c r="F54" s="16">
        <v>42971</v>
      </c>
      <c r="G54" s="14" t="s">
        <v>150</v>
      </c>
      <c r="H54" s="15" t="s">
        <v>172</v>
      </c>
    </row>
    <row r="55" spans="1:8" ht="33">
      <c r="A55" s="24">
        <f t="shared" si="0"/>
        <v>49</v>
      </c>
      <c r="B55" s="16">
        <v>42971</v>
      </c>
      <c r="C55" s="14" t="s">
        <v>9</v>
      </c>
      <c r="D55" s="24" t="s">
        <v>264</v>
      </c>
      <c r="E55" s="15" t="s">
        <v>173</v>
      </c>
      <c r="F55" s="16">
        <v>42971</v>
      </c>
      <c r="G55" s="14" t="s">
        <v>150</v>
      </c>
      <c r="H55" s="15" t="s">
        <v>174</v>
      </c>
    </row>
    <row r="56" spans="1:8">
      <c r="A56" s="24">
        <f t="shared" si="0"/>
        <v>50</v>
      </c>
      <c r="B56" s="22">
        <v>42976</v>
      </c>
      <c r="C56" s="19" t="s">
        <v>11</v>
      </c>
      <c r="D56" s="24" t="s">
        <v>263</v>
      </c>
      <c r="E56" s="21" t="s">
        <v>104</v>
      </c>
      <c r="F56" s="22">
        <v>42976</v>
      </c>
      <c r="G56" s="19" t="s">
        <v>105</v>
      </c>
      <c r="H56" s="21" t="s">
        <v>106</v>
      </c>
    </row>
    <row r="57" spans="1:8" ht="49.5">
      <c r="A57" s="24">
        <f t="shared" si="0"/>
        <v>51</v>
      </c>
      <c r="B57" s="22">
        <v>42976</v>
      </c>
      <c r="C57" s="19" t="s">
        <v>107</v>
      </c>
      <c r="D57" s="24" t="s">
        <v>263</v>
      </c>
      <c r="E57" s="21" t="s">
        <v>108</v>
      </c>
      <c r="F57" s="22">
        <v>42976</v>
      </c>
      <c r="G57" s="19" t="s">
        <v>105</v>
      </c>
      <c r="H57" s="21" t="s">
        <v>109</v>
      </c>
    </row>
    <row r="58" spans="1:8">
      <c r="A58" s="24">
        <f t="shared" si="0"/>
        <v>52</v>
      </c>
      <c r="B58" s="22">
        <v>42976</v>
      </c>
      <c r="C58" s="19" t="s">
        <v>16</v>
      </c>
      <c r="D58" s="24" t="s">
        <v>255</v>
      </c>
      <c r="E58" s="21" t="s">
        <v>110</v>
      </c>
      <c r="F58" s="22">
        <v>42976</v>
      </c>
      <c r="G58" s="19" t="s">
        <v>105</v>
      </c>
      <c r="H58" s="21" t="s">
        <v>111</v>
      </c>
    </row>
    <row r="59" spans="1:8" ht="33">
      <c r="A59" s="24">
        <f t="shared" si="0"/>
        <v>53</v>
      </c>
      <c r="B59" s="22">
        <v>42976</v>
      </c>
      <c r="C59" s="19" t="s">
        <v>16</v>
      </c>
      <c r="D59" s="24" t="s">
        <v>265</v>
      </c>
      <c r="E59" s="21" t="s">
        <v>177</v>
      </c>
      <c r="F59" s="22">
        <v>42976</v>
      </c>
      <c r="G59" s="19" t="s">
        <v>105</v>
      </c>
      <c r="H59" s="21" t="s">
        <v>112</v>
      </c>
    </row>
    <row r="60" spans="1:8" ht="49.5">
      <c r="A60" s="24">
        <f t="shared" si="0"/>
        <v>54</v>
      </c>
      <c r="B60" s="22">
        <v>42976</v>
      </c>
      <c r="C60" s="19" t="s">
        <v>16</v>
      </c>
      <c r="D60" s="24" t="s">
        <v>265</v>
      </c>
      <c r="E60" s="21" t="s">
        <v>178</v>
      </c>
      <c r="F60" s="22">
        <v>42976</v>
      </c>
      <c r="G60" s="19" t="s">
        <v>105</v>
      </c>
      <c r="H60" s="21" t="s">
        <v>113</v>
      </c>
    </row>
    <row r="61" spans="1:8" ht="33">
      <c r="A61" s="24">
        <f t="shared" si="0"/>
        <v>55</v>
      </c>
      <c r="B61" s="22">
        <v>42976</v>
      </c>
      <c r="C61" s="19" t="s">
        <v>16</v>
      </c>
      <c r="D61" s="24" t="s">
        <v>255</v>
      </c>
      <c r="E61" s="21" t="s">
        <v>179</v>
      </c>
      <c r="F61" s="22">
        <v>42976</v>
      </c>
      <c r="G61" s="19" t="s">
        <v>105</v>
      </c>
      <c r="H61" s="21" t="s">
        <v>114</v>
      </c>
    </row>
    <row r="62" spans="1:8">
      <c r="A62" s="24">
        <f t="shared" si="0"/>
        <v>56</v>
      </c>
      <c r="B62" s="22">
        <v>42976</v>
      </c>
      <c r="C62" s="19" t="s">
        <v>115</v>
      </c>
      <c r="D62" s="24" t="s">
        <v>265</v>
      </c>
      <c r="E62" s="21" t="s">
        <v>116</v>
      </c>
      <c r="F62" s="22">
        <v>42976</v>
      </c>
      <c r="G62" s="19" t="s">
        <v>105</v>
      </c>
      <c r="H62" s="21" t="s">
        <v>117</v>
      </c>
    </row>
    <row r="63" spans="1:8" ht="33">
      <c r="A63" s="24">
        <f t="shared" si="0"/>
        <v>57</v>
      </c>
      <c r="B63" s="22">
        <v>42976</v>
      </c>
      <c r="C63" s="19" t="s">
        <v>16</v>
      </c>
      <c r="D63" s="24" t="s">
        <v>255</v>
      </c>
      <c r="E63" s="21" t="s">
        <v>118</v>
      </c>
      <c r="F63" s="22">
        <v>42976</v>
      </c>
      <c r="G63" s="19" t="s">
        <v>105</v>
      </c>
      <c r="H63" s="21" t="s">
        <v>119</v>
      </c>
    </row>
    <row r="64" spans="1:8" ht="33">
      <c r="A64" s="24">
        <f t="shared" si="0"/>
        <v>58</v>
      </c>
      <c r="B64" s="22">
        <v>42976</v>
      </c>
      <c r="C64" s="19" t="s">
        <v>16</v>
      </c>
      <c r="D64" s="24" t="s">
        <v>252</v>
      </c>
      <c r="E64" s="21" t="s">
        <v>120</v>
      </c>
      <c r="F64" s="22">
        <v>42976</v>
      </c>
      <c r="G64" s="19" t="s">
        <v>105</v>
      </c>
      <c r="H64" s="21" t="s">
        <v>121</v>
      </c>
    </row>
    <row r="65" spans="1:8" ht="49.5">
      <c r="A65" s="24">
        <f t="shared" si="0"/>
        <v>59</v>
      </c>
      <c r="B65" s="22">
        <v>42976</v>
      </c>
      <c r="C65" s="19" t="s">
        <v>122</v>
      </c>
      <c r="D65" s="24" t="s">
        <v>266</v>
      </c>
      <c r="E65" s="21" t="s">
        <v>123</v>
      </c>
      <c r="F65" s="22">
        <v>42976</v>
      </c>
      <c r="G65" s="19" t="s">
        <v>105</v>
      </c>
      <c r="H65" s="21" t="s">
        <v>124</v>
      </c>
    </row>
    <row r="66" spans="1:8" ht="33">
      <c r="A66" s="24">
        <f t="shared" si="0"/>
        <v>60</v>
      </c>
      <c r="B66" s="22">
        <v>42976</v>
      </c>
      <c r="C66" s="19" t="s">
        <v>11</v>
      </c>
      <c r="D66" s="24" t="s">
        <v>259</v>
      </c>
      <c r="E66" s="21" t="s">
        <v>125</v>
      </c>
      <c r="F66" s="22">
        <v>42976</v>
      </c>
      <c r="G66" s="19" t="s">
        <v>105</v>
      </c>
      <c r="H66" s="21" t="s">
        <v>126</v>
      </c>
    </row>
    <row r="67" spans="1:8" ht="66">
      <c r="A67" s="24">
        <f t="shared" si="0"/>
        <v>61</v>
      </c>
      <c r="B67" s="22">
        <v>42976</v>
      </c>
      <c r="C67" s="19" t="s">
        <v>18</v>
      </c>
      <c r="D67" s="24" t="s">
        <v>253</v>
      </c>
      <c r="E67" s="21" t="s">
        <v>127</v>
      </c>
      <c r="F67" s="22">
        <v>42976</v>
      </c>
      <c r="G67" s="19" t="s">
        <v>105</v>
      </c>
      <c r="H67" s="21" t="s">
        <v>128</v>
      </c>
    </row>
    <row r="68" spans="1:8">
      <c r="A68" s="24">
        <f t="shared" si="0"/>
        <v>62</v>
      </c>
      <c r="B68" s="22">
        <v>42976</v>
      </c>
      <c r="C68" s="19" t="s">
        <v>11</v>
      </c>
      <c r="D68" s="24" t="s">
        <v>253</v>
      </c>
      <c r="E68" s="21" t="s">
        <v>129</v>
      </c>
      <c r="F68" s="22">
        <v>42976</v>
      </c>
      <c r="G68" s="19" t="s">
        <v>105</v>
      </c>
      <c r="H68" s="21" t="s">
        <v>130</v>
      </c>
    </row>
    <row r="69" spans="1:8" ht="49.5">
      <c r="A69" s="24">
        <f t="shared" si="0"/>
        <v>63</v>
      </c>
      <c r="B69" s="22">
        <v>42976</v>
      </c>
      <c r="C69" s="19" t="s">
        <v>18</v>
      </c>
      <c r="D69" s="24" t="s">
        <v>253</v>
      </c>
      <c r="E69" s="21" t="s">
        <v>131</v>
      </c>
      <c r="F69" s="22">
        <v>42976</v>
      </c>
      <c r="G69" s="19" t="s">
        <v>105</v>
      </c>
      <c r="H69" s="21" t="s">
        <v>132</v>
      </c>
    </row>
    <row r="70" spans="1:8">
      <c r="A70" s="24">
        <f t="shared" si="0"/>
        <v>64</v>
      </c>
      <c r="B70" s="22">
        <v>42976</v>
      </c>
      <c r="C70" s="19" t="s">
        <v>18</v>
      </c>
      <c r="D70" s="24" t="s">
        <v>253</v>
      </c>
      <c r="E70" s="21" t="s">
        <v>133</v>
      </c>
      <c r="F70" s="22">
        <v>42976</v>
      </c>
      <c r="G70" s="19" t="s">
        <v>105</v>
      </c>
      <c r="H70" s="21" t="s">
        <v>134</v>
      </c>
    </row>
    <row r="71" spans="1:8">
      <c r="A71" s="24">
        <f t="shared" si="0"/>
        <v>65</v>
      </c>
      <c r="B71" s="22">
        <v>42976</v>
      </c>
      <c r="C71" s="19" t="s">
        <v>18</v>
      </c>
      <c r="D71" s="24" t="s">
        <v>260</v>
      </c>
      <c r="E71" s="21" t="s">
        <v>135</v>
      </c>
      <c r="F71" s="22">
        <v>42976</v>
      </c>
      <c r="G71" s="19" t="s">
        <v>105</v>
      </c>
      <c r="H71" s="21" t="s">
        <v>136</v>
      </c>
    </row>
    <row r="72" spans="1:8" ht="33">
      <c r="A72" s="24">
        <f t="shared" ref="A72:A80" si="1">IF(C72="", "", ROW()-6)</f>
        <v>66</v>
      </c>
      <c r="B72" s="22">
        <v>42976</v>
      </c>
      <c r="C72" s="19" t="s">
        <v>18</v>
      </c>
      <c r="D72" s="24" t="s">
        <v>260</v>
      </c>
      <c r="E72" s="21" t="s">
        <v>180</v>
      </c>
      <c r="F72" s="22">
        <v>42976</v>
      </c>
      <c r="G72" s="19" t="s">
        <v>105</v>
      </c>
      <c r="H72" s="21" t="s">
        <v>137</v>
      </c>
    </row>
    <row r="73" spans="1:8" ht="33">
      <c r="A73" s="24">
        <f t="shared" si="1"/>
        <v>67</v>
      </c>
      <c r="B73" s="22">
        <v>42976</v>
      </c>
      <c r="C73" s="19" t="s">
        <v>18</v>
      </c>
      <c r="D73" s="24" t="s">
        <v>260</v>
      </c>
      <c r="E73" s="21" t="s">
        <v>181</v>
      </c>
      <c r="F73" s="22">
        <v>42976</v>
      </c>
      <c r="G73" s="19" t="s">
        <v>105</v>
      </c>
      <c r="H73" s="21" t="s">
        <v>138</v>
      </c>
    </row>
    <row r="74" spans="1:8" ht="49.5">
      <c r="A74" s="24">
        <f t="shared" si="1"/>
        <v>68</v>
      </c>
      <c r="B74" s="22">
        <v>42976</v>
      </c>
      <c r="C74" s="19" t="s">
        <v>139</v>
      </c>
      <c r="D74" s="24" t="s">
        <v>251</v>
      </c>
      <c r="E74" s="21" t="s">
        <v>182</v>
      </c>
      <c r="F74" s="22">
        <v>42976</v>
      </c>
      <c r="G74" s="19" t="s">
        <v>105</v>
      </c>
      <c r="H74" s="21" t="s">
        <v>140</v>
      </c>
    </row>
    <row r="75" spans="1:8" ht="66">
      <c r="A75" s="24">
        <f t="shared" si="1"/>
        <v>69</v>
      </c>
      <c r="B75" s="22">
        <v>42976</v>
      </c>
      <c r="C75" s="19" t="s">
        <v>139</v>
      </c>
      <c r="D75" s="24" t="s">
        <v>251</v>
      </c>
      <c r="E75" s="21" t="s">
        <v>183</v>
      </c>
      <c r="F75" s="22">
        <v>42976</v>
      </c>
      <c r="G75" s="19" t="s">
        <v>105</v>
      </c>
      <c r="H75" s="21" t="s">
        <v>141</v>
      </c>
    </row>
    <row r="76" spans="1:8" ht="33">
      <c r="A76" s="24">
        <f t="shared" si="1"/>
        <v>70</v>
      </c>
      <c r="B76" s="22">
        <v>42976</v>
      </c>
      <c r="C76" s="19" t="s">
        <v>139</v>
      </c>
      <c r="D76" s="24" t="s">
        <v>251</v>
      </c>
      <c r="E76" s="21" t="s">
        <v>184</v>
      </c>
      <c r="F76" s="22">
        <v>42976</v>
      </c>
      <c r="G76" s="19" t="s">
        <v>105</v>
      </c>
      <c r="H76" s="21" t="s">
        <v>142</v>
      </c>
    </row>
    <row r="77" spans="1:8" ht="33">
      <c r="A77" s="24">
        <f t="shared" si="1"/>
        <v>71</v>
      </c>
      <c r="B77" s="22">
        <v>42976</v>
      </c>
      <c r="C77" s="19" t="s">
        <v>9</v>
      </c>
      <c r="D77" s="24" t="s">
        <v>261</v>
      </c>
      <c r="E77" s="21" t="s">
        <v>143</v>
      </c>
      <c r="F77" s="22">
        <v>42976</v>
      </c>
      <c r="G77" s="19" t="s">
        <v>105</v>
      </c>
      <c r="H77" s="21" t="s">
        <v>144</v>
      </c>
    </row>
    <row r="78" spans="1:8" ht="82.5">
      <c r="A78" s="24">
        <f t="shared" si="1"/>
        <v>72</v>
      </c>
      <c r="B78" s="22">
        <v>42976</v>
      </c>
      <c r="C78" s="19" t="s">
        <v>13</v>
      </c>
      <c r="D78" s="24" t="s">
        <v>267</v>
      </c>
      <c r="E78" s="21" t="s">
        <v>185</v>
      </c>
      <c r="F78" s="22">
        <v>42976</v>
      </c>
      <c r="G78" s="19" t="s">
        <v>105</v>
      </c>
      <c r="H78" s="21" t="s">
        <v>145</v>
      </c>
    </row>
    <row r="79" spans="1:8">
      <c r="A79" s="24">
        <f t="shared" si="1"/>
        <v>73</v>
      </c>
      <c r="B79" s="22">
        <v>42976</v>
      </c>
      <c r="C79" s="19" t="s">
        <v>9</v>
      </c>
      <c r="D79" s="24" t="s">
        <v>267</v>
      </c>
      <c r="E79" s="21" t="s">
        <v>146</v>
      </c>
      <c r="F79" s="22">
        <v>42976</v>
      </c>
      <c r="G79" s="19" t="s">
        <v>105</v>
      </c>
      <c r="H79" s="21" t="s">
        <v>147</v>
      </c>
    </row>
    <row r="80" spans="1:8" ht="33">
      <c r="A80" s="24">
        <f t="shared" si="1"/>
        <v>74</v>
      </c>
      <c r="B80" s="22">
        <v>42976</v>
      </c>
      <c r="C80" s="19" t="s">
        <v>9</v>
      </c>
      <c r="D80" s="24" t="s">
        <v>261</v>
      </c>
      <c r="E80" s="21" t="s">
        <v>148</v>
      </c>
      <c r="F80" s="22">
        <v>42976</v>
      </c>
      <c r="G80" s="19" t="s">
        <v>105</v>
      </c>
      <c r="H80" s="21" t="s">
        <v>149</v>
      </c>
    </row>
    <row r="81" spans="1:8">
      <c r="A81" s="3"/>
      <c r="B81" s="3"/>
      <c r="C81" s="3"/>
      <c r="D81" s="24"/>
      <c r="E81" s="6"/>
      <c r="F81" s="3"/>
      <c r="G81" s="3"/>
      <c r="H81" s="6"/>
    </row>
    <row r="82" spans="1:8">
      <c r="A82" s="3"/>
      <c r="B82" s="3"/>
      <c r="C82" s="3"/>
      <c r="D82" s="24">
        <f>SUBTOTAL(3, D7:D80)</f>
        <v>74</v>
      </c>
      <c r="E82" s="6"/>
      <c r="F82" s="3"/>
      <c r="G82" s="3"/>
      <c r="H82" s="6"/>
    </row>
    <row r="83" spans="1:8">
      <c r="A83" s="3"/>
      <c r="B83" s="3"/>
      <c r="C83" s="3"/>
      <c r="D83" s="24"/>
      <c r="E83" s="6"/>
      <c r="F83" s="3"/>
      <c r="G83" s="3"/>
      <c r="H83" s="6"/>
    </row>
    <row r="84" spans="1:8">
      <c r="A84" s="3"/>
      <c r="B84" s="3"/>
      <c r="C84" s="3"/>
      <c r="D84" s="24"/>
      <c r="E84" s="6"/>
      <c r="F84" s="3"/>
      <c r="G84" s="3"/>
      <c r="H84" s="6"/>
    </row>
    <row r="85" spans="1:8">
      <c r="A85" s="3"/>
      <c r="B85" s="3"/>
      <c r="C85" s="3"/>
      <c r="D85" s="24"/>
      <c r="E85" s="6"/>
      <c r="F85" s="3"/>
      <c r="G85" s="3"/>
      <c r="H85" s="6"/>
    </row>
    <row r="86" spans="1:8">
      <c r="A86" s="3"/>
      <c r="B86" s="3"/>
      <c r="C86" s="3"/>
      <c r="D86" s="24"/>
      <c r="E86" s="6"/>
      <c r="F86" s="3"/>
      <c r="G86" s="3"/>
      <c r="H86" s="6"/>
    </row>
    <row r="87" spans="1:8">
      <c r="A87" s="3"/>
      <c r="B87" s="3"/>
      <c r="C87" s="3"/>
      <c r="D87" s="24"/>
      <c r="E87" s="6"/>
      <c r="F87" s="3"/>
      <c r="G87" s="3"/>
      <c r="H87" s="6"/>
    </row>
    <row r="88" spans="1:8">
      <c r="A88" s="3"/>
      <c r="B88" s="3"/>
      <c r="C88" s="3"/>
      <c r="D88" s="24"/>
      <c r="E88" s="6"/>
      <c r="F88" s="3"/>
      <c r="G88" s="3"/>
      <c r="H88" s="6"/>
    </row>
    <row r="89" spans="1:8">
      <c r="A89" s="3"/>
      <c r="B89" s="3"/>
      <c r="C89" s="3"/>
      <c r="D89" s="24"/>
      <c r="E89" s="6"/>
      <c r="F89" s="3"/>
      <c r="G89" s="3"/>
      <c r="H89" s="6"/>
    </row>
    <row r="90" spans="1:8">
      <c r="A90" s="3"/>
      <c r="B90" s="3"/>
      <c r="C90" s="3"/>
      <c r="D90" s="24"/>
      <c r="E90" s="6"/>
      <c r="F90" s="3"/>
      <c r="G90" s="3"/>
      <c r="H90" s="6"/>
    </row>
    <row r="91" spans="1:8">
      <c r="A91" s="3"/>
      <c r="B91" s="3"/>
      <c r="C91" s="3"/>
      <c r="D91" s="24"/>
      <c r="E91" s="6"/>
      <c r="F91" s="3"/>
      <c r="G91" s="3"/>
      <c r="H91" s="6"/>
    </row>
    <row r="92" spans="1:8">
      <c r="A92" s="3"/>
      <c r="B92" s="3"/>
      <c r="C92" s="3"/>
      <c r="D92" s="24"/>
      <c r="E92" s="6"/>
      <c r="F92" s="3"/>
      <c r="G92" s="3"/>
      <c r="H92" s="6"/>
    </row>
    <row r="93" spans="1:8">
      <c r="A93" s="3"/>
      <c r="B93" s="3"/>
      <c r="C93" s="3"/>
      <c r="D93" s="24"/>
      <c r="E93" s="6"/>
      <c r="F93" s="3"/>
      <c r="G93" s="3"/>
      <c r="H93" s="6"/>
    </row>
    <row r="94" spans="1:8">
      <c r="A94" s="3"/>
      <c r="B94" s="3"/>
      <c r="C94" s="3"/>
      <c r="D94" s="24"/>
      <c r="E94" s="6"/>
      <c r="F94" s="3"/>
      <c r="G94" s="3"/>
      <c r="H94" s="6"/>
    </row>
    <row r="95" spans="1:8">
      <c r="A95" s="3"/>
      <c r="B95" s="3"/>
      <c r="C95" s="3"/>
      <c r="D95" s="24"/>
      <c r="E95" s="6"/>
      <c r="F95" s="3"/>
      <c r="G95" s="3"/>
      <c r="H95" s="6"/>
    </row>
    <row r="96" spans="1:8">
      <c r="A96" s="3"/>
      <c r="B96" s="3"/>
      <c r="C96" s="3"/>
      <c r="D96" s="24"/>
      <c r="E96" s="6"/>
      <c r="F96" s="3"/>
      <c r="G96" s="3"/>
      <c r="H96" s="6"/>
    </row>
    <row r="97" spans="1:8">
      <c r="A97" s="3"/>
      <c r="B97" s="3"/>
      <c r="C97" s="3"/>
      <c r="D97" s="24"/>
      <c r="E97" s="6"/>
      <c r="F97" s="3"/>
      <c r="G97" s="3"/>
      <c r="H97" s="6"/>
    </row>
    <row r="98" spans="1:8">
      <c r="A98" s="3"/>
      <c r="B98" s="3"/>
      <c r="C98" s="3"/>
      <c r="D98" s="24"/>
      <c r="E98" s="6"/>
      <c r="F98" s="3"/>
      <c r="G98" s="3"/>
      <c r="H98" s="6"/>
    </row>
    <row r="99" spans="1:8">
      <c r="A99" s="3"/>
      <c r="B99" s="3"/>
      <c r="C99" s="3"/>
      <c r="D99" s="24"/>
      <c r="E99" s="6"/>
      <c r="F99" s="3"/>
      <c r="G99" s="3"/>
      <c r="H99" s="6"/>
    </row>
    <row r="100" spans="1:8">
      <c r="A100" s="3"/>
      <c r="B100" s="3"/>
      <c r="C100" s="3"/>
      <c r="D100" s="24"/>
      <c r="E100" s="6"/>
      <c r="F100" s="3"/>
      <c r="G100" s="3"/>
      <c r="H100" s="6"/>
    </row>
    <row r="101" spans="1:8">
      <c r="A101" s="3"/>
      <c r="B101" s="3"/>
      <c r="C101" s="3"/>
      <c r="D101" s="24"/>
      <c r="E101" s="6"/>
      <c r="F101" s="3"/>
      <c r="G101" s="3"/>
      <c r="H101" s="6"/>
    </row>
    <row r="102" spans="1:8">
      <c r="A102" s="3"/>
      <c r="B102" s="3"/>
      <c r="C102" s="3"/>
      <c r="D102" s="24"/>
      <c r="E102" s="6"/>
      <c r="F102" s="3"/>
      <c r="G102" s="3"/>
      <c r="H102" s="6"/>
    </row>
    <row r="103" spans="1:8">
      <c r="A103" s="3"/>
      <c r="B103" s="3"/>
      <c r="C103" s="3"/>
      <c r="D103" s="24"/>
      <c r="E103" s="6"/>
      <c r="F103" s="3"/>
      <c r="G103" s="3"/>
      <c r="H103" s="6"/>
    </row>
    <row r="104" spans="1:8">
      <c r="A104" s="3"/>
      <c r="B104" s="3"/>
      <c r="C104" s="3"/>
      <c r="D104" s="24"/>
      <c r="E104" s="6"/>
      <c r="F104" s="3"/>
      <c r="G104" s="3"/>
      <c r="H104" s="6"/>
    </row>
    <row r="105" spans="1:8">
      <c r="A105" s="3"/>
      <c r="B105" s="3"/>
      <c r="C105" s="3"/>
      <c r="D105" s="24"/>
      <c r="E105" s="6"/>
      <c r="F105" s="3"/>
      <c r="G105" s="3"/>
      <c r="H105" s="6"/>
    </row>
    <row r="106" spans="1:8">
      <c r="A106" s="3"/>
      <c r="B106" s="3"/>
      <c r="C106" s="3"/>
      <c r="D106" s="24"/>
      <c r="E106" s="6"/>
      <c r="F106" s="3"/>
      <c r="G106" s="3"/>
      <c r="H106" s="6"/>
    </row>
    <row r="107" spans="1:8">
      <c r="A107" s="3"/>
      <c r="B107" s="3"/>
      <c r="C107" s="3"/>
      <c r="D107" s="24"/>
      <c r="E107" s="6"/>
      <c r="F107" s="3"/>
      <c r="G107" s="3"/>
      <c r="H107" s="6"/>
    </row>
    <row r="108" spans="1:8">
      <c r="A108" s="3"/>
      <c r="B108" s="3"/>
      <c r="C108" s="3"/>
      <c r="D108" s="24"/>
      <c r="E108" s="6"/>
      <c r="F108" s="3"/>
      <c r="G108" s="3"/>
      <c r="H108" s="6"/>
    </row>
    <row r="109" spans="1:8">
      <c r="A109" s="3"/>
      <c r="B109" s="3"/>
      <c r="C109" s="3"/>
      <c r="D109" s="24"/>
      <c r="E109" s="6"/>
      <c r="F109" s="3"/>
      <c r="G109" s="3"/>
      <c r="H109" s="6"/>
    </row>
    <row r="110" spans="1:8">
      <c r="A110" s="3"/>
      <c r="B110" s="3"/>
      <c r="C110" s="3"/>
      <c r="D110" s="24"/>
      <c r="E110" s="6"/>
      <c r="F110" s="3"/>
      <c r="G110" s="3"/>
      <c r="H110" s="6"/>
    </row>
    <row r="111" spans="1:8">
      <c r="A111" s="3"/>
      <c r="B111" s="3"/>
      <c r="C111" s="3"/>
      <c r="D111" s="24"/>
      <c r="E111" s="6"/>
      <c r="F111" s="3"/>
      <c r="G111" s="3"/>
      <c r="H111" s="6"/>
    </row>
    <row r="112" spans="1:8">
      <c r="A112" s="3"/>
      <c r="B112" s="3"/>
      <c r="C112" s="3"/>
      <c r="D112" s="24"/>
      <c r="E112" s="6"/>
      <c r="F112" s="3"/>
      <c r="G112" s="3"/>
      <c r="H112" s="6"/>
    </row>
    <row r="113" spans="1:8">
      <c r="A113" s="3"/>
      <c r="B113" s="3"/>
      <c r="C113" s="3"/>
      <c r="D113" s="24"/>
      <c r="E113" s="6"/>
      <c r="F113" s="3"/>
      <c r="G113" s="3"/>
      <c r="H113" s="6"/>
    </row>
  </sheetData>
  <autoFilter ref="A6:H80"/>
  <phoneticPr fontId="1"/>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15"/>
  <sheetViews>
    <sheetView workbookViewId="0">
      <selection activeCell="D6" sqref="D6"/>
    </sheetView>
  </sheetViews>
  <sheetFormatPr defaultColWidth="8.875" defaultRowHeight="16.5"/>
  <cols>
    <col min="1" max="1" width="8.875" style="2"/>
    <col min="2" max="3" width="10.625" style="2" customWidth="1"/>
    <col min="4" max="4" width="84.625" style="5" customWidth="1"/>
    <col min="5" max="6" width="10.625" style="2" customWidth="1"/>
    <col min="7" max="7" width="84.625" style="5" customWidth="1"/>
    <col min="8" max="16384" width="8.875" style="1"/>
  </cols>
  <sheetData>
    <row r="2" spans="1:7" ht="22.5">
      <c r="B2" s="4" t="s">
        <v>6</v>
      </c>
    </row>
    <row r="3" spans="1:7">
      <c r="C3" s="2" t="s">
        <v>32</v>
      </c>
    </row>
    <row r="4" spans="1:7">
      <c r="A4" s="7" t="s">
        <v>0</v>
      </c>
      <c r="B4" s="7" t="s">
        <v>1</v>
      </c>
      <c r="C4" s="7" t="s">
        <v>2</v>
      </c>
      <c r="D4" s="8" t="s">
        <v>3</v>
      </c>
      <c r="E4" s="9" t="s">
        <v>7</v>
      </c>
      <c r="F4" s="9" t="s">
        <v>5</v>
      </c>
      <c r="G4" s="10" t="s">
        <v>4</v>
      </c>
    </row>
    <row r="5" spans="1:7" ht="66">
      <c r="A5" s="3">
        <f>IF(C5="", "", ROW()-4)</f>
        <v>1</v>
      </c>
      <c r="B5" s="11">
        <v>42970</v>
      </c>
      <c r="C5" s="3" t="s">
        <v>9</v>
      </c>
      <c r="D5" s="6" t="s">
        <v>92</v>
      </c>
      <c r="E5" s="11">
        <v>42970</v>
      </c>
      <c r="F5" s="3" t="s">
        <v>8</v>
      </c>
      <c r="G5" s="6" t="s">
        <v>10</v>
      </c>
    </row>
    <row r="6" spans="1:7" ht="148.5">
      <c r="A6" s="3">
        <f t="shared" ref="A6:A43" si="0">IF(C6="", "", ROW()-4)</f>
        <v>2</v>
      </c>
      <c r="B6" s="11">
        <v>42970</v>
      </c>
      <c r="C6" s="3" t="s">
        <v>11</v>
      </c>
      <c r="D6" s="6" t="s">
        <v>101</v>
      </c>
      <c r="E6" s="11">
        <v>42970</v>
      </c>
      <c r="F6" s="3" t="s">
        <v>8</v>
      </c>
      <c r="G6" s="6" t="s">
        <v>33</v>
      </c>
    </row>
    <row r="7" spans="1:7">
      <c r="A7" s="3">
        <f t="shared" si="0"/>
        <v>3</v>
      </c>
      <c r="B7" s="11">
        <v>42970</v>
      </c>
      <c r="C7" s="3" t="s">
        <v>11</v>
      </c>
      <c r="D7" s="6" t="s">
        <v>93</v>
      </c>
      <c r="E7" s="11">
        <v>42970</v>
      </c>
      <c r="F7" s="3" t="s">
        <v>8</v>
      </c>
      <c r="G7" s="6" t="s">
        <v>12</v>
      </c>
    </row>
    <row r="8" spans="1:7" ht="33">
      <c r="A8" s="3">
        <f t="shared" si="0"/>
        <v>4</v>
      </c>
      <c r="B8" s="11">
        <v>42970</v>
      </c>
      <c r="C8" s="3" t="s">
        <v>9</v>
      </c>
      <c r="D8" s="6" t="s">
        <v>94</v>
      </c>
      <c r="E8" s="11">
        <v>42970</v>
      </c>
      <c r="F8" s="3" t="s">
        <v>8</v>
      </c>
      <c r="G8" s="6" t="s">
        <v>34</v>
      </c>
    </row>
    <row r="9" spans="1:7">
      <c r="A9" s="3">
        <f t="shared" si="0"/>
        <v>5</v>
      </c>
      <c r="B9" s="11">
        <v>42970</v>
      </c>
      <c r="C9" s="3" t="s">
        <v>13</v>
      </c>
      <c r="D9" s="6" t="s">
        <v>14</v>
      </c>
      <c r="E9" s="11">
        <v>42970</v>
      </c>
      <c r="F9" s="3" t="s">
        <v>8</v>
      </c>
      <c r="G9" s="6" t="s">
        <v>35</v>
      </c>
    </row>
    <row r="10" spans="1:7" ht="33">
      <c r="A10" s="3">
        <f t="shared" si="0"/>
        <v>6</v>
      </c>
      <c r="B10" s="11">
        <v>42970</v>
      </c>
      <c r="C10" s="3" t="s">
        <v>9</v>
      </c>
      <c r="D10" s="6" t="s">
        <v>95</v>
      </c>
      <c r="E10" s="11">
        <v>42970</v>
      </c>
      <c r="F10" s="3" t="s">
        <v>8</v>
      </c>
      <c r="G10" s="6" t="s">
        <v>36</v>
      </c>
    </row>
    <row r="11" spans="1:7">
      <c r="A11" s="3">
        <f t="shared" si="0"/>
        <v>7</v>
      </c>
      <c r="B11" s="11">
        <v>42970</v>
      </c>
      <c r="C11" s="3" t="s">
        <v>13</v>
      </c>
      <c r="D11" s="6" t="s">
        <v>102</v>
      </c>
      <c r="E11" s="12">
        <v>42970</v>
      </c>
      <c r="F11" s="3" t="s">
        <v>8</v>
      </c>
      <c r="G11" s="6" t="s">
        <v>53</v>
      </c>
    </row>
    <row r="12" spans="1:7" ht="99">
      <c r="A12" s="3">
        <f t="shared" si="0"/>
        <v>8</v>
      </c>
      <c r="B12" s="11">
        <v>42970</v>
      </c>
      <c r="C12" s="3" t="s">
        <v>9</v>
      </c>
      <c r="D12" s="6" t="s">
        <v>96</v>
      </c>
      <c r="E12" s="11">
        <v>42970</v>
      </c>
      <c r="F12" s="3" t="s">
        <v>8</v>
      </c>
      <c r="G12" s="6" t="s">
        <v>15</v>
      </c>
    </row>
    <row r="13" spans="1:7" ht="148.5">
      <c r="A13" s="3">
        <f t="shared" si="0"/>
        <v>9</v>
      </c>
      <c r="B13" s="11">
        <v>42970</v>
      </c>
      <c r="C13" s="13" t="s">
        <v>17</v>
      </c>
      <c r="D13" s="6" t="s">
        <v>97</v>
      </c>
      <c r="E13" s="11">
        <v>42970</v>
      </c>
      <c r="F13" s="3" t="s">
        <v>8</v>
      </c>
      <c r="G13" s="6" t="s">
        <v>37</v>
      </c>
    </row>
    <row r="14" spans="1:7" ht="132">
      <c r="A14" s="3">
        <f t="shared" si="0"/>
        <v>10</v>
      </c>
      <c r="B14" s="11">
        <v>42970</v>
      </c>
      <c r="C14" s="3" t="s">
        <v>16</v>
      </c>
      <c r="D14" s="6" t="s">
        <v>54</v>
      </c>
      <c r="E14" s="11">
        <v>42970</v>
      </c>
      <c r="F14" s="3" t="s">
        <v>8</v>
      </c>
      <c r="G14" s="6" t="s">
        <v>75</v>
      </c>
    </row>
    <row r="15" spans="1:7" ht="33">
      <c r="A15" s="3">
        <f t="shared" si="0"/>
        <v>11</v>
      </c>
      <c r="B15" s="11">
        <v>42970</v>
      </c>
      <c r="C15" s="3" t="s">
        <v>16</v>
      </c>
      <c r="D15" s="6" t="s">
        <v>55</v>
      </c>
      <c r="E15" s="11">
        <v>42970</v>
      </c>
      <c r="F15" s="3" t="s">
        <v>8</v>
      </c>
      <c r="G15" s="6" t="s">
        <v>38</v>
      </c>
    </row>
    <row r="16" spans="1:7">
      <c r="A16" s="3">
        <f t="shared" si="0"/>
        <v>12</v>
      </c>
      <c r="B16" s="11">
        <v>42970</v>
      </c>
      <c r="C16" s="3" t="s">
        <v>16</v>
      </c>
      <c r="D16" s="6" t="s">
        <v>56</v>
      </c>
      <c r="E16" s="11">
        <v>42970</v>
      </c>
      <c r="F16" s="3" t="s">
        <v>8</v>
      </c>
      <c r="G16" s="6" t="s">
        <v>39</v>
      </c>
    </row>
    <row r="17" spans="1:7">
      <c r="A17" s="3">
        <f t="shared" si="0"/>
        <v>13</v>
      </c>
      <c r="B17" s="11">
        <v>42970</v>
      </c>
      <c r="C17" s="3" t="s">
        <v>16</v>
      </c>
      <c r="D17" s="6" t="s">
        <v>57</v>
      </c>
      <c r="E17" s="11">
        <v>42970</v>
      </c>
      <c r="F17" s="3" t="s">
        <v>8</v>
      </c>
      <c r="G17" s="6" t="s">
        <v>40</v>
      </c>
    </row>
    <row r="18" spans="1:7">
      <c r="A18" s="3">
        <f t="shared" si="0"/>
        <v>14</v>
      </c>
      <c r="B18" s="11">
        <v>42970</v>
      </c>
      <c r="C18" s="3" t="s">
        <v>16</v>
      </c>
      <c r="D18" s="6" t="s">
        <v>58</v>
      </c>
      <c r="E18" s="11">
        <v>42970</v>
      </c>
      <c r="F18" s="3" t="s">
        <v>8</v>
      </c>
      <c r="G18" s="6" t="s">
        <v>41</v>
      </c>
    </row>
    <row r="19" spans="1:7">
      <c r="A19" s="3">
        <f t="shared" si="0"/>
        <v>15</v>
      </c>
      <c r="B19" s="11">
        <v>42970</v>
      </c>
      <c r="C19" s="3" t="s">
        <v>16</v>
      </c>
      <c r="D19" s="6" t="s">
        <v>59</v>
      </c>
      <c r="E19" s="11">
        <v>42970</v>
      </c>
      <c r="F19" s="3" t="s">
        <v>8</v>
      </c>
      <c r="G19" s="6" t="s">
        <v>76</v>
      </c>
    </row>
    <row r="20" spans="1:7" ht="99">
      <c r="A20" s="3">
        <f t="shared" si="0"/>
        <v>16</v>
      </c>
      <c r="B20" s="11">
        <v>42970</v>
      </c>
      <c r="C20" s="3" t="s">
        <v>13</v>
      </c>
      <c r="D20" s="6" t="s">
        <v>60</v>
      </c>
      <c r="E20" s="11">
        <v>42970</v>
      </c>
      <c r="F20" s="3" t="s">
        <v>8</v>
      </c>
      <c r="G20" s="6" t="s">
        <v>77</v>
      </c>
    </row>
    <row r="21" spans="1:7">
      <c r="A21" s="3">
        <f t="shared" si="0"/>
        <v>17</v>
      </c>
      <c r="B21" s="11">
        <v>42970</v>
      </c>
      <c r="C21" s="3" t="s">
        <v>13</v>
      </c>
      <c r="D21" s="6" t="s">
        <v>61</v>
      </c>
      <c r="E21" s="11">
        <v>42970</v>
      </c>
      <c r="F21" s="3" t="s">
        <v>8</v>
      </c>
      <c r="G21" s="6" t="s">
        <v>42</v>
      </c>
    </row>
    <row r="22" spans="1:7" ht="115.5">
      <c r="A22" s="3">
        <f t="shared" si="0"/>
        <v>18</v>
      </c>
      <c r="B22" s="11">
        <v>42970</v>
      </c>
      <c r="C22" s="3" t="s">
        <v>11</v>
      </c>
      <c r="D22" s="6" t="s">
        <v>62</v>
      </c>
      <c r="E22" s="11">
        <v>42970</v>
      </c>
      <c r="F22" s="3" t="s">
        <v>8</v>
      </c>
      <c r="G22" s="6" t="s">
        <v>78</v>
      </c>
    </row>
    <row r="23" spans="1:7" ht="33">
      <c r="A23" s="3">
        <f t="shared" si="0"/>
        <v>19</v>
      </c>
      <c r="B23" s="11">
        <v>42970</v>
      </c>
      <c r="C23" s="3" t="s">
        <v>16</v>
      </c>
      <c r="D23" s="6" t="s">
        <v>63</v>
      </c>
      <c r="E23" s="11">
        <v>42970</v>
      </c>
      <c r="F23" s="3" t="s">
        <v>8</v>
      </c>
      <c r="G23" s="6" t="s">
        <v>43</v>
      </c>
    </row>
    <row r="24" spans="1:7" ht="33">
      <c r="A24" s="3">
        <f t="shared" si="0"/>
        <v>20</v>
      </c>
      <c r="B24" s="11">
        <v>42970</v>
      </c>
      <c r="C24" s="3" t="s">
        <v>11</v>
      </c>
      <c r="D24" s="6" t="s">
        <v>64</v>
      </c>
      <c r="E24" s="11">
        <v>42970</v>
      </c>
      <c r="F24" s="3" t="s">
        <v>8</v>
      </c>
      <c r="G24" s="6" t="s">
        <v>44</v>
      </c>
    </row>
    <row r="25" spans="1:7" ht="66">
      <c r="A25" s="3">
        <f t="shared" si="0"/>
        <v>21</v>
      </c>
      <c r="B25" s="11">
        <v>42970</v>
      </c>
      <c r="C25" s="3" t="s">
        <v>16</v>
      </c>
      <c r="D25" s="6" t="s">
        <v>65</v>
      </c>
      <c r="E25" s="11">
        <v>42970</v>
      </c>
      <c r="F25" s="3" t="s">
        <v>8</v>
      </c>
      <c r="G25" s="6" t="s">
        <v>79</v>
      </c>
    </row>
    <row r="26" spans="1:7" ht="66">
      <c r="A26" s="3">
        <f t="shared" si="0"/>
        <v>22</v>
      </c>
      <c r="B26" s="11">
        <v>42970</v>
      </c>
      <c r="C26" s="3" t="s">
        <v>16</v>
      </c>
      <c r="D26" s="6" t="s">
        <v>103</v>
      </c>
      <c r="E26" s="11">
        <v>42970</v>
      </c>
      <c r="F26" s="3" t="s">
        <v>8</v>
      </c>
      <c r="G26" s="6" t="s">
        <v>80</v>
      </c>
    </row>
    <row r="27" spans="1:7">
      <c r="A27" s="3">
        <f t="shared" si="0"/>
        <v>23</v>
      </c>
      <c r="B27" s="11">
        <v>42970</v>
      </c>
      <c r="C27" s="3" t="s">
        <v>16</v>
      </c>
      <c r="D27" s="6" t="s">
        <v>66</v>
      </c>
      <c r="E27" s="11">
        <v>42970</v>
      </c>
      <c r="F27" s="3" t="s">
        <v>8</v>
      </c>
      <c r="G27" s="6" t="s">
        <v>81</v>
      </c>
    </row>
    <row r="28" spans="1:7" ht="33">
      <c r="A28" s="3">
        <f t="shared" si="0"/>
        <v>24</v>
      </c>
      <c r="B28" s="11">
        <v>42970</v>
      </c>
      <c r="C28" s="3" t="s">
        <v>16</v>
      </c>
      <c r="D28" s="6" t="s">
        <v>52</v>
      </c>
      <c r="E28" s="11">
        <v>42970</v>
      </c>
      <c r="F28" s="3" t="s">
        <v>8</v>
      </c>
      <c r="G28" s="6" t="s">
        <v>45</v>
      </c>
    </row>
    <row r="29" spans="1:7">
      <c r="A29" s="3">
        <f t="shared" si="0"/>
        <v>25</v>
      </c>
      <c r="B29" s="11">
        <v>42970</v>
      </c>
      <c r="C29" s="3" t="s">
        <v>18</v>
      </c>
      <c r="D29" s="6" t="s">
        <v>67</v>
      </c>
      <c r="E29" s="11">
        <v>42970</v>
      </c>
      <c r="F29" s="3" t="s">
        <v>8</v>
      </c>
      <c r="G29" s="6" t="s">
        <v>46</v>
      </c>
    </row>
    <row r="30" spans="1:7" ht="33">
      <c r="A30" s="3">
        <f t="shared" si="0"/>
        <v>26</v>
      </c>
      <c r="B30" s="11">
        <v>42970</v>
      </c>
      <c r="C30" s="3" t="s">
        <v>18</v>
      </c>
      <c r="D30" s="6" t="s">
        <v>68</v>
      </c>
      <c r="E30" s="11">
        <v>42970</v>
      </c>
      <c r="F30" s="3" t="s">
        <v>8</v>
      </c>
      <c r="G30" s="6" t="s">
        <v>82</v>
      </c>
    </row>
    <row r="31" spans="1:7" ht="99">
      <c r="A31" s="3">
        <f t="shared" si="0"/>
        <v>27</v>
      </c>
      <c r="B31" s="11">
        <v>42970</v>
      </c>
      <c r="C31" s="13" t="s">
        <v>19</v>
      </c>
      <c r="D31" s="6" t="s">
        <v>69</v>
      </c>
      <c r="E31" s="11">
        <v>42970</v>
      </c>
      <c r="F31" s="3" t="s">
        <v>8</v>
      </c>
      <c r="G31" s="6" t="s">
        <v>47</v>
      </c>
    </row>
    <row r="32" spans="1:7" ht="115.5">
      <c r="A32" s="3">
        <f t="shared" si="0"/>
        <v>28</v>
      </c>
      <c r="B32" s="11">
        <v>42970</v>
      </c>
      <c r="C32" s="13" t="s">
        <v>20</v>
      </c>
      <c r="D32" s="6" t="s">
        <v>70</v>
      </c>
      <c r="E32" s="11">
        <v>42970</v>
      </c>
      <c r="F32" s="3" t="s">
        <v>8</v>
      </c>
      <c r="G32" s="6" t="s">
        <v>83</v>
      </c>
    </row>
    <row r="33" spans="1:7" ht="82.5">
      <c r="A33" s="3">
        <f t="shared" si="0"/>
        <v>29</v>
      </c>
      <c r="B33" s="11">
        <v>42970</v>
      </c>
      <c r="C33" s="3" t="s">
        <v>21</v>
      </c>
      <c r="D33" s="6" t="s">
        <v>30</v>
      </c>
      <c r="E33" s="11">
        <v>42970</v>
      </c>
      <c r="F33" s="3" t="s">
        <v>8</v>
      </c>
      <c r="G33" s="6" t="s">
        <v>48</v>
      </c>
    </row>
    <row r="34" spans="1:7" ht="99">
      <c r="A34" s="3">
        <f t="shared" si="0"/>
        <v>30</v>
      </c>
      <c r="B34" s="11">
        <v>42970</v>
      </c>
      <c r="C34" s="3" t="s">
        <v>23</v>
      </c>
      <c r="D34" s="6" t="s">
        <v>22</v>
      </c>
      <c r="E34" s="11">
        <v>42970</v>
      </c>
      <c r="F34" s="3" t="s">
        <v>8</v>
      </c>
      <c r="G34" s="6" t="s">
        <v>49</v>
      </c>
    </row>
    <row r="35" spans="1:7" ht="33">
      <c r="A35" s="3">
        <f t="shared" si="0"/>
        <v>31</v>
      </c>
      <c r="B35" s="11">
        <v>42970</v>
      </c>
      <c r="C35" s="3" t="s">
        <v>24</v>
      </c>
      <c r="D35" s="6" t="s">
        <v>71</v>
      </c>
      <c r="E35" s="11">
        <v>42970</v>
      </c>
      <c r="F35" s="3" t="s">
        <v>8</v>
      </c>
      <c r="G35" s="6" t="s">
        <v>50</v>
      </c>
    </row>
    <row r="36" spans="1:7">
      <c r="A36" s="3">
        <f t="shared" si="0"/>
        <v>32</v>
      </c>
      <c r="B36" s="11">
        <v>42970</v>
      </c>
      <c r="C36" s="3" t="s">
        <v>21</v>
      </c>
      <c r="D36" s="6" t="s">
        <v>25</v>
      </c>
      <c r="E36" s="11">
        <v>42970</v>
      </c>
      <c r="F36" s="3" t="s">
        <v>8</v>
      </c>
      <c r="G36" s="6" t="s">
        <v>51</v>
      </c>
    </row>
    <row r="37" spans="1:7" ht="99">
      <c r="A37" s="3">
        <f t="shared" si="0"/>
        <v>33</v>
      </c>
      <c r="B37" s="11">
        <v>42970</v>
      </c>
      <c r="C37" s="3" t="s">
        <v>24</v>
      </c>
      <c r="D37" s="6" t="s">
        <v>98</v>
      </c>
      <c r="E37" s="11">
        <v>42970</v>
      </c>
      <c r="F37" s="3" t="s">
        <v>8</v>
      </c>
      <c r="G37" s="6" t="s">
        <v>84</v>
      </c>
    </row>
    <row r="38" spans="1:7" ht="148.5">
      <c r="A38" s="3">
        <f t="shared" si="0"/>
        <v>34</v>
      </c>
      <c r="B38" s="11">
        <v>42970</v>
      </c>
      <c r="C38" s="3" t="s">
        <v>26</v>
      </c>
      <c r="D38" s="6" t="s">
        <v>31</v>
      </c>
      <c r="E38" s="11">
        <v>42970</v>
      </c>
      <c r="F38" s="3" t="s">
        <v>8</v>
      </c>
      <c r="G38" s="6" t="s">
        <v>85</v>
      </c>
    </row>
    <row r="39" spans="1:7" ht="82.5">
      <c r="A39" s="3">
        <f t="shared" si="0"/>
        <v>35</v>
      </c>
      <c r="B39" s="11">
        <v>42970</v>
      </c>
      <c r="C39" s="3" t="s">
        <v>26</v>
      </c>
      <c r="D39" s="6" t="s">
        <v>72</v>
      </c>
      <c r="E39" s="11">
        <v>42970</v>
      </c>
      <c r="F39" s="3" t="s">
        <v>8</v>
      </c>
      <c r="G39" s="6" t="s">
        <v>86</v>
      </c>
    </row>
    <row r="40" spans="1:7">
      <c r="A40" s="3">
        <f t="shared" si="0"/>
        <v>36</v>
      </c>
      <c r="B40" s="11">
        <v>42970</v>
      </c>
      <c r="C40" s="3" t="s">
        <v>26</v>
      </c>
      <c r="D40" s="6" t="s">
        <v>73</v>
      </c>
      <c r="E40" s="11">
        <v>42970</v>
      </c>
      <c r="F40" s="3" t="s">
        <v>8</v>
      </c>
      <c r="G40" s="6" t="s">
        <v>87</v>
      </c>
    </row>
    <row r="41" spans="1:7" ht="49.5">
      <c r="A41" s="3">
        <f t="shared" si="0"/>
        <v>37</v>
      </c>
      <c r="B41" s="11">
        <v>42970</v>
      </c>
      <c r="C41" s="3" t="s">
        <v>24</v>
      </c>
      <c r="D41" s="6" t="s">
        <v>74</v>
      </c>
      <c r="E41" s="11">
        <v>42970</v>
      </c>
      <c r="F41" s="3" t="s">
        <v>8</v>
      </c>
      <c r="G41" s="6" t="s">
        <v>88</v>
      </c>
    </row>
    <row r="42" spans="1:7" ht="66">
      <c r="A42" s="3">
        <f t="shared" si="0"/>
        <v>38</v>
      </c>
      <c r="B42" s="11">
        <v>42970</v>
      </c>
      <c r="C42" s="3" t="s">
        <v>28</v>
      </c>
      <c r="D42" s="6" t="s">
        <v>27</v>
      </c>
      <c r="E42" s="11">
        <v>42970</v>
      </c>
      <c r="F42" s="3" t="s">
        <v>8</v>
      </c>
      <c r="G42" s="6" t="s">
        <v>89</v>
      </c>
    </row>
    <row r="43" spans="1:7" ht="33">
      <c r="A43" s="3">
        <f t="shared" si="0"/>
        <v>39</v>
      </c>
      <c r="B43" s="11">
        <v>42970</v>
      </c>
      <c r="C43" s="3" t="s">
        <v>29</v>
      </c>
      <c r="D43" s="6" t="s">
        <v>99</v>
      </c>
      <c r="E43" s="11">
        <v>42970</v>
      </c>
      <c r="F43" s="3" t="s">
        <v>8</v>
      </c>
      <c r="G43" s="6" t="s">
        <v>90</v>
      </c>
    </row>
    <row r="44" spans="1:7" ht="66">
      <c r="A44" s="3">
        <v>43</v>
      </c>
      <c r="B44" s="11">
        <v>42970</v>
      </c>
      <c r="C44" s="3" t="s">
        <v>26</v>
      </c>
      <c r="D44" s="6" t="s">
        <v>100</v>
      </c>
      <c r="E44" s="11">
        <v>42970</v>
      </c>
      <c r="F44" s="3" t="s">
        <v>8</v>
      </c>
      <c r="G44" s="6" t="s">
        <v>91</v>
      </c>
    </row>
    <row r="45" spans="1:7">
      <c r="A45" s="3"/>
      <c r="B45" s="11"/>
      <c r="C45" s="3"/>
      <c r="D45" s="6"/>
      <c r="E45" s="3"/>
      <c r="F45" s="3"/>
      <c r="G45" s="6"/>
    </row>
    <row r="46" spans="1:7">
      <c r="A46" s="3"/>
      <c r="B46" s="11"/>
      <c r="C46" s="3"/>
      <c r="D46" s="6"/>
      <c r="E46" s="3"/>
      <c r="F46" s="3"/>
      <c r="G46" s="6"/>
    </row>
    <row r="47" spans="1:7">
      <c r="A47" s="3"/>
      <c r="B47" s="11"/>
      <c r="C47" s="3"/>
      <c r="D47" s="6"/>
      <c r="E47" s="3"/>
      <c r="F47" s="3"/>
      <c r="G47" s="6"/>
    </row>
    <row r="48" spans="1:7">
      <c r="A48" s="3"/>
      <c r="B48" s="11"/>
      <c r="C48" s="3"/>
      <c r="D48" s="6"/>
      <c r="E48" s="3"/>
      <c r="F48" s="3"/>
      <c r="G48" s="6"/>
    </row>
    <row r="49" spans="1:7">
      <c r="A49" s="3"/>
      <c r="B49" s="11"/>
      <c r="C49" s="3"/>
      <c r="D49" s="6"/>
      <c r="E49" s="3"/>
      <c r="F49" s="3"/>
      <c r="G49" s="6"/>
    </row>
    <row r="50" spans="1:7">
      <c r="A50" s="3"/>
      <c r="B50" s="11"/>
      <c r="C50" s="3"/>
      <c r="D50" s="6"/>
      <c r="E50" s="3"/>
      <c r="F50" s="3"/>
      <c r="G50" s="6"/>
    </row>
    <row r="51" spans="1:7">
      <c r="A51" s="3"/>
      <c r="B51" s="11"/>
      <c r="C51" s="3"/>
      <c r="D51" s="6"/>
      <c r="E51" s="3"/>
      <c r="F51" s="3"/>
      <c r="G51" s="6"/>
    </row>
    <row r="52" spans="1:7">
      <c r="A52" s="3"/>
      <c r="B52" s="11"/>
      <c r="C52" s="3"/>
      <c r="D52" s="6"/>
      <c r="E52" s="3"/>
      <c r="F52" s="3"/>
      <c r="G52" s="6"/>
    </row>
    <row r="53" spans="1:7">
      <c r="A53" s="3"/>
      <c r="B53" s="11"/>
      <c r="C53" s="3"/>
      <c r="D53" s="6"/>
      <c r="E53" s="3"/>
      <c r="F53" s="3"/>
      <c r="G53" s="6"/>
    </row>
    <row r="54" spans="1:7">
      <c r="A54" s="3"/>
      <c r="B54" s="11"/>
      <c r="C54" s="3"/>
      <c r="D54" s="6"/>
      <c r="E54" s="3"/>
      <c r="F54" s="3"/>
      <c r="G54" s="6"/>
    </row>
    <row r="55" spans="1:7">
      <c r="A55" s="3"/>
      <c r="B55" s="11"/>
      <c r="C55" s="3"/>
      <c r="D55" s="6"/>
      <c r="E55" s="3"/>
      <c r="F55" s="3"/>
      <c r="G55" s="6"/>
    </row>
    <row r="56" spans="1:7">
      <c r="A56" s="3"/>
      <c r="B56" s="11"/>
      <c r="C56" s="3"/>
      <c r="D56" s="6"/>
      <c r="E56" s="3"/>
      <c r="F56" s="3"/>
      <c r="G56" s="6"/>
    </row>
    <row r="57" spans="1:7">
      <c r="A57" s="3"/>
      <c r="B57" s="11"/>
      <c r="C57" s="3"/>
      <c r="D57" s="6"/>
      <c r="E57" s="3"/>
      <c r="F57" s="3"/>
      <c r="G57" s="6"/>
    </row>
    <row r="58" spans="1:7">
      <c r="A58" s="3"/>
      <c r="B58" s="11"/>
      <c r="C58" s="3"/>
      <c r="D58" s="6"/>
      <c r="E58" s="3"/>
      <c r="F58" s="3"/>
      <c r="G58" s="6"/>
    </row>
    <row r="59" spans="1:7">
      <c r="A59" s="3"/>
      <c r="B59" s="3"/>
      <c r="C59" s="3"/>
      <c r="D59" s="6"/>
      <c r="E59" s="3"/>
      <c r="F59" s="3"/>
      <c r="G59" s="6"/>
    </row>
    <row r="60" spans="1:7">
      <c r="A60" s="3"/>
      <c r="B60" s="3"/>
      <c r="C60" s="3"/>
      <c r="D60" s="6"/>
      <c r="E60" s="3"/>
      <c r="F60" s="3"/>
      <c r="G60" s="6"/>
    </row>
    <row r="61" spans="1:7">
      <c r="A61" s="3"/>
      <c r="B61" s="3"/>
      <c r="C61" s="3"/>
      <c r="D61" s="6"/>
      <c r="E61" s="3"/>
      <c r="F61" s="3"/>
      <c r="G61" s="6"/>
    </row>
    <row r="62" spans="1:7">
      <c r="A62" s="3"/>
      <c r="B62" s="3"/>
      <c r="C62" s="3"/>
      <c r="D62" s="6"/>
      <c r="E62" s="3"/>
      <c r="F62" s="3"/>
      <c r="G62" s="6"/>
    </row>
    <row r="63" spans="1:7">
      <c r="A63" s="3"/>
      <c r="B63" s="3"/>
      <c r="C63" s="3"/>
      <c r="D63" s="6"/>
      <c r="E63" s="3"/>
      <c r="F63" s="3"/>
      <c r="G63" s="6"/>
    </row>
    <row r="64" spans="1:7">
      <c r="A64" s="3"/>
      <c r="B64" s="3"/>
      <c r="C64" s="3"/>
      <c r="D64" s="6"/>
      <c r="E64" s="3"/>
      <c r="F64" s="3"/>
      <c r="G64" s="6"/>
    </row>
    <row r="65" spans="1:7">
      <c r="A65" s="3"/>
      <c r="B65" s="3"/>
      <c r="C65" s="3"/>
      <c r="D65" s="6"/>
      <c r="E65" s="3"/>
      <c r="F65" s="3"/>
      <c r="G65" s="6"/>
    </row>
    <row r="66" spans="1:7">
      <c r="A66" s="3"/>
      <c r="B66" s="3"/>
      <c r="C66" s="3"/>
      <c r="D66" s="6"/>
      <c r="E66" s="3"/>
      <c r="F66" s="3"/>
      <c r="G66" s="6"/>
    </row>
    <row r="67" spans="1:7">
      <c r="A67" s="3"/>
      <c r="B67" s="3"/>
      <c r="C67" s="3"/>
      <c r="D67" s="6"/>
      <c r="E67" s="3"/>
      <c r="F67" s="3"/>
      <c r="G67" s="6"/>
    </row>
    <row r="68" spans="1:7">
      <c r="A68" s="3"/>
      <c r="B68" s="3"/>
      <c r="C68" s="3"/>
      <c r="D68" s="6"/>
      <c r="E68" s="3"/>
      <c r="F68" s="3"/>
      <c r="G68" s="6"/>
    </row>
    <row r="69" spans="1:7">
      <c r="A69" s="3"/>
      <c r="B69" s="3"/>
      <c r="C69" s="3"/>
      <c r="D69" s="6"/>
      <c r="E69" s="3"/>
      <c r="F69" s="3"/>
      <c r="G69" s="6"/>
    </row>
    <row r="70" spans="1:7">
      <c r="A70" s="3"/>
      <c r="B70" s="3"/>
      <c r="C70" s="3"/>
      <c r="D70" s="6"/>
      <c r="E70" s="3"/>
      <c r="F70" s="3"/>
      <c r="G70" s="6"/>
    </row>
    <row r="71" spans="1:7">
      <c r="A71" s="3"/>
      <c r="B71" s="3"/>
      <c r="C71" s="3"/>
      <c r="D71" s="6"/>
      <c r="E71" s="3"/>
      <c r="F71" s="3"/>
      <c r="G71" s="6"/>
    </row>
    <row r="72" spans="1:7">
      <c r="A72" s="3"/>
      <c r="B72" s="3"/>
      <c r="C72" s="3"/>
      <c r="D72" s="6"/>
      <c r="E72" s="3"/>
      <c r="F72" s="3"/>
      <c r="G72" s="6"/>
    </row>
    <row r="73" spans="1:7">
      <c r="A73" s="3"/>
      <c r="B73" s="3"/>
      <c r="C73" s="3"/>
      <c r="D73" s="6"/>
      <c r="E73" s="3"/>
      <c r="F73" s="3"/>
      <c r="G73" s="6"/>
    </row>
    <row r="74" spans="1:7">
      <c r="A74" s="3"/>
      <c r="B74" s="3"/>
      <c r="C74" s="3"/>
      <c r="D74" s="6"/>
      <c r="E74" s="3"/>
      <c r="F74" s="3"/>
      <c r="G74" s="6"/>
    </row>
    <row r="75" spans="1:7">
      <c r="A75" s="3"/>
      <c r="B75" s="3"/>
      <c r="C75" s="3"/>
      <c r="D75" s="6"/>
      <c r="E75" s="3"/>
      <c r="F75" s="3"/>
      <c r="G75" s="6"/>
    </row>
    <row r="76" spans="1:7">
      <c r="A76" s="3"/>
      <c r="B76" s="3"/>
      <c r="C76" s="3"/>
      <c r="D76" s="6"/>
      <c r="E76" s="3"/>
      <c r="F76" s="3"/>
      <c r="G76" s="6"/>
    </row>
    <row r="77" spans="1:7">
      <c r="A77" s="3"/>
      <c r="B77" s="3"/>
      <c r="C77" s="3"/>
      <c r="D77" s="6"/>
      <c r="E77" s="3"/>
      <c r="F77" s="3"/>
      <c r="G77" s="6"/>
    </row>
    <row r="78" spans="1:7">
      <c r="A78" s="3"/>
      <c r="B78" s="3"/>
      <c r="C78" s="3"/>
      <c r="D78" s="6"/>
      <c r="E78" s="3"/>
      <c r="F78" s="3"/>
      <c r="G78" s="6"/>
    </row>
    <row r="79" spans="1:7">
      <c r="A79" s="3"/>
      <c r="B79" s="3"/>
      <c r="C79" s="3"/>
      <c r="D79" s="6"/>
      <c r="E79" s="3"/>
      <c r="F79" s="3"/>
      <c r="G79" s="6"/>
    </row>
    <row r="80" spans="1:7">
      <c r="A80" s="3"/>
      <c r="B80" s="3"/>
      <c r="C80" s="3"/>
      <c r="D80" s="6"/>
      <c r="E80" s="3"/>
      <c r="F80" s="3"/>
      <c r="G80" s="6"/>
    </row>
    <row r="81" spans="1:7">
      <c r="A81" s="3"/>
      <c r="B81" s="3"/>
      <c r="C81" s="3"/>
      <c r="D81" s="6"/>
      <c r="E81" s="3"/>
      <c r="F81" s="3"/>
      <c r="G81" s="6"/>
    </row>
    <row r="82" spans="1:7">
      <c r="A82" s="3"/>
      <c r="B82" s="3"/>
      <c r="C82" s="3"/>
      <c r="D82" s="6"/>
      <c r="E82" s="3"/>
      <c r="F82" s="3"/>
      <c r="G82" s="6"/>
    </row>
    <row r="83" spans="1:7">
      <c r="A83" s="3"/>
      <c r="B83" s="3"/>
      <c r="C83" s="3"/>
      <c r="D83" s="6"/>
      <c r="E83" s="3"/>
      <c r="F83" s="3"/>
      <c r="G83" s="6"/>
    </row>
    <row r="84" spans="1:7">
      <c r="A84" s="3"/>
      <c r="B84" s="3"/>
      <c r="C84" s="3"/>
      <c r="D84" s="6"/>
      <c r="E84" s="3"/>
      <c r="F84" s="3"/>
      <c r="G84" s="6"/>
    </row>
    <row r="85" spans="1:7">
      <c r="A85" s="3"/>
      <c r="B85" s="3"/>
      <c r="C85" s="3"/>
      <c r="D85" s="6"/>
      <c r="E85" s="3"/>
      <c r="F85" s="3"/>
      <c r="G85" s="6"/>
    </row>
    <row r="86" spans="1:7">
      <c r="A86" s="3"/>
      <c r="B86" s="3"/>
      <c r="C86" s="3"/>
      <c r="D86" s="6"/>
      <c r="E86" s="3"/>
      <c r="F86" s="3"/>
      <c r="G86" s="6"/>
    </row>
    <row r="87" spans="1:7">
      <c r="A87" s="3"/>
      <c r="B87" s="3"/>
      <c r="C87" s="3"/>
      <c r="D87" s="6"/>
      <c r="E87" s="3"/>
      <c r="F87" s="3"/>
      <c r="G87" s="6"/>
    </row>
    <row r="88" spans="1:7">
      <c r="A88" s="3"/>
      <c r="B88" s="3"/>
      <c r="C88" s="3"/>
      <c r="D88" s="6"/>
      <c r="E88" s="3"/>
      <c r="F88" s="3"/>
      <c r="G88" s="6"/>
    </row>
    <row r="89" spans="1:7">
      <c r="A89" s="3"/>
      <c r="B89" s="3"/>
      <c r="C89" s="3"/>
      <c r="D89" s="6"/>
      <c r="E89" s="3"/>
      <c r="F89" s="3"/>
      <c r="G89" s="6"/>
    </row>
    <row r="90" spans="1:7">
      <c r="A90" s="3"/>
      <c r="B90" s="3"/>
      <c r="C90" s="3"/>
      <c r="D90" s="6"/>
      <c r="E90" s="3"/>
      <c r="F90" s="3"/>
      <c r="G90" s="6"/>
    </row>
    <row r="91" spans="1:7">
      <c r="A91" s="3"/>
      <c r="B91" s="3"/>
      <c r="C91" s="3"/>
      <c r="D91" s="6"/>
      <c r="E91" s="3"/>
      <c r="F91" s="3"/>
      <c r="G91" s="6"/>
    </row>
    <row r="92" spans="1:7">
      <c r="A92" s="3"/>
      <c r="B92" s="3"/>
      <c r="C92" s="3"/>
      <c r="D92" s="6"/>
      <c r="E92" s="3"/>
      <c r="F92" s="3"/>
      <c r="G92" s="6"/>
    </row>
    <row r="93" spans="1:7">
      <c r="A93" s="3"/>
      <c r="B93" s="3"/>
      <c r="C93" s="3"/>
      <c r="D93" s="6"/>
      <c r="E93" s="3"/>
      <c r="F93" s="3"/>
      <c r="G93" s="6"/>
    </row>
    <row r="94" spans="1:7">
      <c r="A94" s="3"/>
      <c r="B94" s="3"/>
      <c r="C94" s="3"/>
      <c r="D94" s="6"/>
      <c r="E94" s="3"/>
      <c r="F94" s="3"/>
      <c r="G94" s="6"/>
    </row>
    <row r="95" spans="1:7">
      <c r="A95" s="3"/>
      <c r="B95" s="3"/>
      <c r="C95" s="3"/>
      <c r="D95" s="6"/>
      <c r="E95" s="3"/>
      <c r="F95" s="3"/>
      <c r="G95" s="6"/>
    </row>
    <row r="96" spans="1:7">
      <c r="A96" s="3"/>
      <c r="B96" s="3"/>
      <c r="C96" s="3"/>
      <c r="D96" s="6"/>
      <c r="E96" s="3"/>
      <c r="F96" s="3"/>
      <c r="G96" s="6"/>
    </row>
    <row r="97" spans="1:7">
      <c r="A97" s="3"/>
      <c r="B97" s="3"/>
      <c r="C97" s="3"/>
      <c r="D97" s="6"/>
      <c r="E97" s="3"/>
      <c r="F97" s="3"/>
      <c r="G97" s="6"/>
    </row>
    <row r="98" spans="1:7">
      <c r="A98" s="3"/>
      <c r="B98" s="3"/>
      <c r="C98" s="3"/>
      <c r="D98" s="6"/>
      <c r="E98" s="3"/>
      <c r="F98" s="3"/>
      <c r="G98" s="6"/>
    </row>
    <row r="99" spans="1:7">
      <c r="A99" s="3"/>
      <c r="B99" s="3"/>
      <c r="C99" s="3"/>
      <c r="D99" s="6"/>
      <c r="E99" s="3"/>
      <c r="F99" s="3"/>
      <c r="G99" s="6"/>
    </row>
    <row r="100" spans="1:7">
      <c r="A100" s="3"/>
      <c r="B100" s="3"/>
      <c r="C100" s="3"/>
      <c r="D100" s="6"/>
      <c r="E100" s="3"/>
      <c r="F100" s="3"/>
      <c r="G100" s="6"/>
    </row>
    <row r="101" spans="1:7">
      <c r="A101" s="3"/>
      <c r="B101" s="3"/>
      <c r="C101" s="3"/>
      <c r="D101" s="6"/>
      <c r="E101" s="3"/>
      <c r="F101" s="3"/>
      <c r="G101" s="6"/>
    </row>
    <row r="102" spans="1:7">
      <c r="A102" s="3"/>
      <c r="B102" s="3"/>
      <c r="C102" s="3"/>
      <c r="D102" s="6"/>
      <c r="E102" s="3"/>
      <c r="F102" s="3"/>
      <c r="G102" s="6"/>
    </row>
    <row r="103" spans="1:7">
      <c r="A103" s="3"/>
      <c r="B103" s="3"/>
      <c r="C103" s="3"/>
      <c r="D103" s="6"/>
      <c r="E103" s="3"/>
      <c r="F103" s="3"/>
      <c r="G103" s="6"/>
    </row>
    <row r="104" spans="1:7">
      <c r="A104" s="3"/>
      <c r="B104" s="3"/>
      <c r="C104" s="3"/>
      <c r="D104" s="6"/>
      <c r="E104" s="3"/>
      <c r="F104" s="3"/>
      <c r="G104" s="6"/>
    </row>
    <row r="105" spans="1:7">
      <c r="A105" s="3"/>
      <c r="B105" s="3"/>
      <c r="C105" s="3"/>
      <c r="D105" s="6"/>
      <c r="E105" s="3"/>
      <c r="F105" s="3"/>
      <c r="G105" s="6"/>
    </row>
    <row r="106" spans="1:7">
      <c r="A106" s="3"/>
      <c r="B106" s="3"/>
      <c r="C106" s="3"/>
      <c r="D106" s="6"/>
      <c r="E106" s="3"/>
      <c r="F106" s="3"/>
      <c r="G106" s="6"/>
    </row>
    <row r="107" spans="1:7">
      <c r="A107" s="3"/>
      <c r="B107" s="3"/>
      <c r="C107" s="3"/>
      <c r="D107" s="6"/>
      <c r="E107" s="3"/>
      <c r="F107" s="3"/>
      <c r="G107" s="6"/>
    </row>
    <row r="108" spans="1:7">
      <c r="A108" s="3"/>
      <c r="B108" s="3"/>
      <c r="C108" s="3"/>
      <c r="D108" s="6"/>
      <c r="E108" s="3"/>
      <c r="F108" s="3"/>
      <c r="G108" s="6"/>
    </row>
    <row r="109" spans="1:7">
      <c r="A109" s="3"/>
      <c r="B109" s="3"/>
      <c r="C109" s="3"/>
      <c r="D109" s="6"/>
      <c r="E109" s="3"/>
      <c r="F109" s="3"/>
      <c r="G109" s="6"/>
    </row>
    <row r="110" spans="1:7">
      <c r="A110" s="3"/>
      <c r="B110" s="3"/>
      <c r="C110" s="3"/>
      <c r="D110" s="6"/>
      <c r="E110" s="3"/>
      <c r="F110" s="3"/>
      <c r="G110" s="6"/>
    </row>
    <row r="111" spans="1:7">
      <c r="A111" s="3"/>
      <c r="B111" s="3"/>
      <c r="C111" s="3"/>
      <c r="D111" s="6"/>
      <c r="E111" s="3"/>
      <c r="F111" s="3"/>
      <c r="G111" s="6"/>
    </row>
    <row r="112" spans="1:7">
      <c r="A112" s="3"/>
      <c r="B112" s="3"/>
      <c r="C112" s="3"/>
      <c r="D112" s="6"/>
      <c r="E112" s="3"/>
      <c r="F112" s="3"/>
      <c r="G112" s="6"/>
    </row>
    <row r="113" spans="1:7">
      <c r="A113" s="3"/>
      <c r="B113" s="3"/>
      <c r="C113" s="3"/>
      <c r="D113" s="6"/>
      <c r="E113" s="3"/>
      <c r="F113" s="3"/>
      <c r="G113" s="6"/>
    </row>
    <row r="114" spans="1:7">
      <c r="A114" s="3"/>
      <c r="B114" s="3"/>
      <c r="C114" s="3"/>
      <c r="D114" s="6"/>
      <c r="E114" s="3"/>
      <c r="F114" s="3"/>
      <c r="G114" s="6"/>
    </row>
    <row r="115" spans="1:7">
      <c r="A115" s="3"/>
      <c r="B115" s="3"/>
      <c r="C115" s="3"/>
      <c r="D115" s="6"/>
      <c r="E115" s="3"/>
      <c r="F115" s="3"/>
      <c r="G115" s="6"/>
    </row>
  </sheetData>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キーワード抽出</vt:lpstr>
      <vt:lpstr>3社の質問シート合計</vt:lpstr>
      <vt:lpstr>質問シート</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9381</dc:creator>
  <cp:lastModifiedBy>Windows User</cp:lastModifiedBy>
  <dcterms:created xsi:type="dcterms:W3CDTF">2017-08-23T09:35:17Z</dcterms:created>
  <dcterms:modified xsi:type="dcterms:W3CDTF">2017-09-06T02:33:45Z</dcterms:modified>
</cp:coreProperties>
</file>